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zoango-my.sharepoint.com/personal/mohamed_ahmed_zoa_ngo/Documents/Desktop/1/2- GIZ/02 Solar System (Installation and operation)/02 RFQ/"/>
    </mc:Choice>
  </mc:AlternateContent>
  <xr:revisionPtr revIDLastSave="24" documentId="8_{3F5FAA16-6555-47EB-9858-1BDDD12B7F25}" xr6:coauthVersionLast="47" xr6:coauthVersionMax="47" xr10:uidLastSave="{DF5EA13B-45E4-4311-ACC3-895AF88E39DB}"/>
  <bookViews>
    <workbookView xWindow="-120" yWindow="-120" windowWidth="20730" windowHeight="11160" xr2:uid="{00000000-000D-0000-FFFF-FFFF00000000}"/>
  </bookViews>
  <sheets>
    <sheet name="BOQ - amended"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4" l="1"/>
  <c r="J47" i="4"/>
  <c r="J45" i="4"/>
  <c r="J44" i="4"/>
  <c r="J43" i="4"/>
  <c r="J42" i="4"/>
  <c r="J41" i="4"/>
  <c r="J40" i="4"/>
  <c r="J39" i="4"/>
  <c r="J38" i="4"/>
  <c r="J37" i="4"/>
  <c r="J26" i="4"/>
  <c r="J19" i="4"/>
  <c r="J48" i="4" l="1"/>
  <c r="J49" i="4" s="1"/>
  <c r="J50" i="4" s="1"/>
</calcChain>
</file>

<file path=xl/sharedStrings.xml><?xml version="1.0" encoding="utf-8"?>
<sst xmlns="http://schemas.openxmlformats.org/spreadsheetml/2006/main" count="35" uniqueCount="35">
  <si>
    <t>Item</t>
  </si>
  <si>
    <t>Reference photo</t>
  </si>
  <si>
    <t>Technical specification</t>
  </si>
  <si>
    <t>Qty</t>
  </si>
  <si>
    <t>Unit Price</t>
  </si>
  <si>
    <t>Total</t>
  </si>
  <si>
    <t xml:space="preserve">Solar Panels </t>
  </si>
  <si>
    <t>Power output (W)</t>
  </si>
  <si>
    <t>Cell Type: mono-crystalline</t>
  </si>
  <si>
    <t>Operating PV temperature ranges between -10 °C &amp; + 85 °C.</t>
  </si>
  <si>
    <t>Module Efficiency shall be at least 19%.</t>
  </si>
  <si>
    <t xml:space="preserve"> The PV modules frame should be made from Anodized Aluminium.</t>
  </si>
  <si>
    <t xml:space="preserve"> Solar Inverter </t>
  </si>
  <si>
    <t>Solar Panel Mount</t>
  </si>
  <si>
    <t>Accessories</t>
  </si>
  <si>
    <t>Total Vat</t>
  </si>
  <si>
    <t xml:space="preserve">Manufacture and assembly of steel solar panel holder for   36  panel , It must be painted against rust and then painted blue , </t>
  </si>
  <si>
    <t>6 mm* 2  flexiable cable (from PV to inveter), per (m)</t>
  </si>
  <si>
    <t>The warranty for module defects after installation should be at least 20 years.
The awarded Proposer shall provide a manufacture power guarantee for all PV modules that will be installed with their serial numbers that guarantees that the loss of the output is not more than 10% during the first 10 years and up to 20% in total after 25 years. The warranty must state that the malfunctioning solar photovoltaic module must be exchanged by the manufacturer. The replacement solar module must be identical to, or an improvement upon, the original design of the malfunctioning solar module.</t>
  </si>
  <si>
    <t>The Photovoltaic modules should be manufactured not before 2023</t>
  </si>
  <si>
    <t xml:space="preserve">550 W </t>
  </si>
  <si>
    <t>Imported Panel (Box) 60*40*25</t>
  </si>
  <si>
    <t>MCB 4p Dc 63A</t>
  </si>
  <si>
    <t>FUSE With holder 63A</t>
  </si>
  <si>
    <t xml:space="preserve"> MC4</t>
  </si>
  <si>
    <t>Dc cable 6mm^2</t>
  </si>
  <si>
    <t>MCB 3P AC 40A</t>
  </si>
  <si>
    <t>TRANK 25*40</t>
  </si>
  <si>
    <t>Rated Output Power 15kw
(operate single unit or an  parallel system)
Absolute  DC input voltage between (250~900 v)
Output Wave	Pure Sine Wave
Rated Output Voltage 380V/3ph AC	 
Output Frequency   	50-60 Hz	 
Working Efficiency	&gt;98%
Harmonic distortion is less than 3%.
Warranty after installation should be for 5 years at least for the inverters. The warranty must state that the malfunctioning inverter must be exchanged by the manufacturer. The Replacement inverter must be identical to, or an improvement upon, the original design of the malfunctioning inverter.</t>
  </si>
  <si>
    <t>Total Amount</t>
  </si>
  <si>
    <t xml:space="preserve">Transportation </t>
  </si>
  <si>
    <t xml:space="preserve"> ZOA-Sudan </t>
  </si>
  <si>
    <t>Over Change Switch</t>
  </si>
  <si>
    <t>BOQ for the supply and installation of Solar System Unit for Six Sites</t>
  </si>
  <si>
    <r>
      <t xml:space="preserve"> </t>
    </r>
    <r>
      <rPr>
        <b/>
        <sz val="16"/>
        <rFont val="Calibri"/>
        <family val="2"/>
        <scheme val="minor"/>
      </rPr>
      <t>SDG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</si>
</sst>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_([$$-409]* #,##0.00_);_([$$-409]* \(#,##0.00\);_([$$-409]* &quot;-&quot;??_);_(@_)"/>
  </numFmts>
  <fonts count="14" x14ac:knownFonts="1">
    <font>
      <sz val="12"/>
      <color rgb="FF000000"/>
      <name val="SimSun"/>
    </font>
    <font>
      <sz val="12"/>
      <color rgb="FF000000"/>
      <name val="SimSun"/>
    </font>
    <font>
      <b/>
      <sz val="16"/>
      <name val="Arial"/>
      <family val="2"/>
      <charset val="178"/>
    </font>
    <font>
      <b/>
      <sz val="16"/>
      <name val="SimSun"/>
    </font>
    <font>
      <sz val="16"/>
      <name val="Arial"/>
      <family val="2"/>
    </font>
    <font>
      <sz val="16"/>
      <color rgb="FF000000"/>
      <name val="SimSun"/>
    </font>
    <font>
      <sz val="16"/>
      <name val="SimSun"/>
    </font>
    <font>
      <b/>
      <sz val="16"/>
      <name val="Arial"/>
      <family val="2"/>
    </font>
    <font>
      <sz val="16"/>
      <name val="Arial"/>
      <family val="2"/>
      <charset val="178"/>
    </font>
    <font>
      <sz val="16"/>
      <color rgb="FF000000"/>
      <name val="Arial"/>
      <family val="2"/>
    </font>
    <font>
      <b/>
      <sz val="16"/>
      <name val="Calibri"/>
      <family val="2"/>
      <scheme val="minor"/>
    </font>
    <font>
      <sz val="16"/>
      <color rgb="FF000000"/>
      <name val="Arial"/>
      <family val="2"/>
      <charset val="178"/>
    </font>
    <font>
      <sz val="16"/>
      <color rgb="FFFF0000"/>
      <name val="Arial"/>
      <family val="2"/>
    </font>
    <font>
      <b/>
      <sz val="16"/>
      <color rgb="FFFF0000"/>
      <name val="Arial"/>
      <family val="2"/>
    </font>
  </fonts>
  <fills count="7">
    <fill>
      <patternFill patternType="none"/>
    </fill>
    <fill>
      <patternFill patternType="gray125"/>
    </fill>
    <fill>
      <patternFill patternType="solid">
        <fgColor rgb="FFFFFFFF"/>
        <bgColor rgb="FFFFFFFF"/>
      </patternFill>
    </fill>
    <fill>
      <patternFill patternType="solid">
        <fgColor theme="8" tint="0.59999389629810485"/>
        <bgColor indexed="64"/>
      </patternFill>
    </fill>
    <fill>
      <patternFill patternType="solid">
        <fgColor theme="8" tint="0.59999389629810485"/>
        <bgColor rgb="FFFFFFFF"/>
      </patternFill>
    </fill>
    <fill>
      <patternFill patternType="solid">
        <fgColor theme="5" tint="0.79998168889431442"/>
        <bgColor rgb="FFFFFFFF"/>
      </patternFill>
    </fill>
    <fill>
      <patternFill patternType="solid">
        <fgColor theme="5" tint="0.79998168889431442"/>
        <bgColor indexed="64"/>
      </patternFill>
    </fill>
  </fills>
  <borders count="39">
    <border>
      <left/>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indexed="64"/>
      </left>
      <right/>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102">
    <xf numFmtId="0" fontId="0" fillId="0" borderId="0" xfId="0"/>
    <xf numFmtId="0" fontId="2" fillId="5" borderId="0" xfId="0" applyFont="1" applyFill="1" applyAlignment="1">
      <alignment horizontal="left" vertical="center"/>
    </xf>
    <xf numFmtId="0" fontId="3" fillId="6" borderId="0" xfId="0" applyFont="1" applyFill="1" applyAlignment="1">
      <alignment horizontal="left" vertical="center"/>
    </xf>
    <xf numFmtId="0" fontId="4" fillId="2"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4" fillId="2" borderId="0" xfId="0" applyFont="1" applyFill="1" applyAlignment="1">
      <alignment horizontal="center" vertical="center"/>
    </xf>
    <xf numFmtId="0" fontId="6" fillId="0" borderId="0" xfId="0" applyFont="1" applyAlignment="1">
      <alignment vertical="center"/>
    </xf>
    <xf numFmtId="0" fontId="7" fillId="4" borderId="0" xfId="0" applyFont="1" applyFill="1" applyAlignment="1">
      <alignment horizontal="center" vertical="center"/>
    </xf>
    <xf numFmtId="0" fontId="6" fillId="3" borderId="0" xfId="0" applyFont="1" applyFill="1" applyAlignment="1">
      <alignment vertical="center"/>
    </xf>
    <xf numFmtId="0" fontId="2" fillId="2" borderId="0" xfId="0" applyFont="1" applyFill="1" applyAlignment="1">
      <alignment horizontal="left" vertical="center"/>
    </xf>
    <xf numFmtId="0" fontId="6" fillId="0" borderId="0" xfId="0" applyFont="1" applyAlignment="1">
      <alignment vertical="center"/>
    </xf>
    <xf numFmtId="0" fontId="2" fillId="2" borderId="0" xfId="0" applyFont="1" applyFill="1" applyAlignment="1">
      <alignment vertical="center"/>
    </xf>
    <xf numFmtId="0" fontId="8" fillId="2" borderId="0" xfId="0" applyFont="1" applyFill="1" applyAlignment="1">
      <alignment vertical="center"/>
    </xf>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165" fontId="2" fillId="3" borderId="4" xfId="1" applyNumberFormat="1" applyFont="1" applyFill="1" applyBorder="1" applyAlignment="1">
      <alignmen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3" fillId="3" borderId="6" xfId="0" applyFont="1" applyFill="1" applyBorder="1" applyAlignment="1">
      <alignment vertical="center"/>
    </xf>
    <xf numFmtId="165" fontId="3" fillId="3" borderId="7" xfId="1" applyNumberFormat="1" applyFont="1" applyFill="1" applyBorder="1" applyAlignment="1">
      <alignment vertical="center"/>
    </xf>
    <xf numFmtId="0" fontId="3" fillId="3" borderId="7" xfId="0" applyFont="1" applyFill="1" applyBorder="1" applyAlignment="1">
      <alignment vertical="center"/>
    </xf>
    <xf numFmtId="0" fontId="9" fillId="0" borderId="4" xfId="0" applyFont="1" applyBorder="1" applyAlignment="1">
      <alignment horizontal="center" vertical="center" wrapText="1"/>
    </xf>
    <xf numFmtId="0" fontId="9" fillId="0" borderId="8" xfId="0" applyFont="1" applyBorder="1" applyAlignment="1">
      <alignment horizontal="left" vertical="center" wrapText="1"/>
    </xf>
    <xf numFmtId="0" fontId="11" fillId="0" borderId="0" xfId="0" applyFont="1" applyAlignment="1">
      <alignment vertical="center"/>
    </xf>
    <xf numFmtId="0" fontId="4" fillId="0" borderId="9" xfId="0" applyFont="1" applyBorder="1" applyAlignment="1">
      <alignment horizontal="center" vertical="center"/>
    </xf>
    <xf numFmtId="43" fontId="4" fillId="0" borderId="10" xfId="1" applyNumberFormat="1" applyFont="1" applyBorder="1" applyAlignment="1">
      <alignment horizontal="center" vertical="center"/>
    </xf>
    <xf numFmtId="43" fontId="4" fillId="0" borderId="10" xfId="0" applyNumberFormat="1" applyFont="1" applyBorder="1" applyAlignment="1">
      <alignment horizontal="center" vertical="center"/>
    </xf>
    <xf numFmtId="0" fontId="6" fillId="0" borderId="10" xfId="0" applyFont="1" applyBorder="1" applyAlignment="1">
      <alignment horizontal="center" vertical="center"/>
    </xf>
    <xf numFmtId="0" fontId="9" fillId="0" borderId="11" xfId="0" applyFont="1" applyBorder="1" applyAlignment="1">
      <alignment horizontal="left" vertical="center" wrapText="1"/>
    </xf>
    <xf numFmtId="0" fontId="4" fillId="0" borderId="12" xfId="0" applyFont="1" applyBorder="1" applyAlignment="1">
      <alignment horizontal="center" vertical="center"/>
    </xf>
    <xf numFmtId="43" fontId="6" fillId="0" borderId="10" xfId="1" applyNumberFormat="1" applyFont="1" applyBorder="1" applyAlignment="1">
      <alignment vertical="center"/>
    </xf>
    <xf numFmtId="43" fontId="6" fillId="0" borderId="10" xfId="0" applyNumberFormat="1" applyFont="1" applyBorder="1" applyAlignment="1">
      <alignment vertical="center"/>
    </xf>
    <xf numFmtId="0" fontId="6" fillId="0" borderId="7" xfId="0" applyFont="1" applyBorder="1" applyAlignment="1">
      <alignment horizontal="center" vertical="center"/>
    </xf>
    <xf numFmtId="0" fontId="9" fillId="0" borderId="13" xfId="0" applyFont="1" applyBorder="1" applyAlignment="1">
      <alignment horizontal="left" vertical="center" wrapText="1"/>
    </xf>
    <xf numFmtId="0" fontId="11" fillId="0" borderId="14" xfId="0" applyFont="1" applyBorder="1" applyAlignment="1">
      <alignment horizontal="left" vertical="top" wrapText="1"/>
    </xf>
    <xf numFmtId="0" fontId="11" fillId="0" borderId="15" xfId="0" applyFont="1" applyBorder="1" applyAlignment="1">
      <alignment horizontal="left" vertical="top"/>
    </xf>
    <xf numFmtId="0" fontId="11" fillId="0" borderId="16" xfId="0" applyFont="1" applyBorder="1" applyAlignment="1">
      <alignment horizontal="left" vertical="top"/>
    </xf>
    <xf numFmtId="0" fontId="4" fillId="0" borderId="17" xfId="0" applyFont="1" applyBorder="1" applyAlignment="1">
      <alignment horizontal="center" vertical="center"/>
    </xf>
    <xf numFmtId="0" fontId="9" fillId="0" borderId="18" xfId="0" applyFont="1" applyBorder="1" applyAlignment="1">
      <alignment horizontal="center" vertical="center" wrapText="1"/>
    </xf>
    <xf numFmtId="0" fontId="9" fillId="0" borderId="32" xfId="0" applyFont="1" applyBorder="1" applyAlignment="1">
      <alignment horizontal="left" vertical="top" wrapText="1"/>
    </xf>
    <xf numFmtId="0" fontId="9" fillId="0" borderId="33" xfId="0" applyFont="1" applyBorder="1" applyAlignment="1">
      <alignment horizontal="left" vertical="top"/>
    </xf>
    <xf numFmtId="0" fontId="9" fillId="0" borderId="34" xfId="0" applyFont="1" applyBorder="1" applyAlignment="1">
      <alignment horizontal="left" vertical="top"/>
    </xf>
    <xf numFmtId="43" fontId="4" fillId="0" borderId="4" xfId="0" applyNumberFormat="1"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9" xfId="0" applyFont="1" applyBorder="1" applyAlignment="1">
      <alignment horizontal="left" vertical="top"/>
    </xf>
    <xf numFmtId="0" fontId="9" fillId="0" borderId="0" xfId="0" applyFont="1" applyAlignment="1">
      <alignment horizontal="left" vertical="top"/>
    </xf>
    <xf numFmtId="0" fontId="9" fillId="0" borderId="35" xfId="0" applyFont="1" applyBorder="1" applyAlignment="1">
      <alignment horizontal="left" vertical="top"/>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36" xfId="0" applyFont="1" applyBorder="1" applyAlignment="1">
      <alignment horizontal="left" vertical="top"/>
    </xf>
    <xf numFmtId="0" fontId="9" fillId="0" borderId="37" xfId="0" applyFont="1" applyBorder="1" applyAlignment="1">
      <alignment horizontal="left" vertical="top"/>
    </xf>
    <xf numFmtId="0" fontId="9" fillId="0" borderId="38" xfId="0" applyFont="1" applyBorder="1" applyAlignment="1">
      <alignment horizontal="left" vertical="top"/>
    </xf>
    <xf numFmtId="0" fontId="4" fillId="0" borderId="4" xfId="0" applyFont="1" applyBorder="1" applyAlignment="1">
      <alignment horizontal="center" vertical="center"/>
    </xf>
    <xf numFmtId="0" fontId="4" fillId="0" borderId="1" xfId="0" applyFont="1" applyBorder="1" applyAlignment="1">
      <alignment vertical="center"/>
    </xf>
    <xf numFmtId="0" fontId="4" fillId="0" borderId="24" xfId="0" applyFont="1" applyBorder="1" applyAlignment="1">
      <alignment horizontal="left" vertical="center" wrapText="1"/>
    </xf>
    <xf numFmtId="0" fontId="6" fillId="0" borderId="25" xfId="0" applyFont="1" applyBorder="1" applyAlignment="1">
      <alignment vertical="center"/>
    </xf>
    <xf numFmtId="0" fontId="6" fillId="0" borderId="26" xfId="0" applyFont="1" applyBorder="1" applyAlignment="1">
      <alignment vertical="center"/>
    </xf>
    <xf numFmtId="0" fontId="4" fillId="0" borderId="27" xfId="0" applyFont="1" applyBorder="1" applyAlignment="1">
      <alignment horizontal="center" vertical="center"/>
    </xf>
    <xf numFmtId="43" fontId="4" fillId="0" borderId="27" xfId="0" applyNumberFormat="1" applyFont="1" applyBorder="1" applyAlignment="1">
      <alignment horizontal="center" vertical="center"/>
    </xf>
    <xf numFmtId="0" fontId="12" fillId="0" borderId="0" xfId="0" applyFont="1" applyAlignment="1">
      <alignment vertical="center"/>
    </xf>
    <xf numFmtId="0" fontId="9" fillId="0" borderId="2" xfId="0" applyFont="1" applyBorder="1" applyAlignment="1">
      <alignment horizontal="center" vertical="center"/>
    </xf>
    <xf numFmtId="0" fontId="9" fillId="0" borderId="28" xfId="0" applyFont="1" applyBorder="1" applyAlignment="1">
      <alignment horizontal="center" vertical="center"/>
    </xf>
    <xf numFmtId="0" fontId="9" fillId="0" borderId="24" xfId="0" applyFont="1" applyBorder="1" applyAlignment="1">
      <alignment horizontal="left" vertical="center" wrapText="1"/>
    </xf>
    <xf numFmtId="0" fontId="6" fillId="0" borderId="2"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left" vertical="center" wrapText="1"/>
    </xf>
    <xf numFmtId="0" fontId="6" fillId="0" borderId="28" xfId="0" applyFont="1" applyBorder="1" applyAlignment="1">
      <alignment vertical="center"/>
    </xf>
    <xf numFmtId="0" fontId="6" fillId="0" borderId="3" xfId="0" applyFont="1" applyBorder="1" applyAlignment="1">
      <alignment vertical="center"/>
    </xf>
    <xf numFmtId="0" fontId="9" fillId="0" borderId="2" xfId="0" applyFont="1" applyBorder="1" applyAlignment="1">
      <alignment horizontal="left" vertical="center" wrapText="1"/>
    </xf>
    <xf numFmtId="0" fontId="4" fillId="0" borderId="2" xfId="0" applyFont="1" applyBorder="1" applyAlignment="1">
      <alignment horizontal="center" vertical="center"/>
    </xf>
    <xf numFmtId="43" fontId="4" fillId="0" borderId="22" xfId="0" applyNumberFormat="1" applyFont="1" applyBorder="1" applyAlignment="1">
      <alignment vertical="center"/>
    </xf>
    <xf numFmtId="43" fontId="4" fillId="0" borderId="2" xfId="0" applyNumberFormat="1" applyFont="1" applyBorder="1" applyAlignment="1">
      <alignment vertical="center"/>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6" fillId="0" borderId="23" xfId="0" applyFont="1" applyBorder="1" applyAlignment="1">
      <alignment horizontal="center" vertical="center"/>
    </xf>
    <xf numFmtId="0" fontId="9" fillId="0" borderId="2" xfId="0" applyFont="1" applyBorder="1" applyAlignment="1">
      <alignment horizontal="center" vertical="center"/>
    </xf>
    <xf numFmtId="0" fontId="7" fillId="0" borderId="1" xfId="0" applyFont="1" applyBorder="1" applyAlignment="1">
      <alignment horizontal="center" vertical="center"/>
    </xf>
    <xf numFmtId="0" fontId="9" fillId="0" borderId="30" xfId="0" applyFont="1" applyBorder="1" applyAlignment="1">
      <alignment horizontal="center" vertical="center" wrapTex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43" fontId="7" fillId="6" borderId="2" xfId="1" applyNumberFormat="1" applyFont="1" applyFill="1" applyBorder="1" applyAlignment="1">
      <alignment vertical="center"/>
    </xf>
    <xf numFmtId="43" fontId="4" fillId="0" borderId="0" xfId="2" applyFont="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43" fontId="4" fillId="0" borderId="0" xfId="0" applyNumberFormat="1" applyFont="1" applyAlignment="1">
      <alignment vertical="center"/>
    </xf>
    <xf numFmtId="0" fontId="13"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13" fillId="0" borderId="0" xfId="0" applyFont="1" applyAlignment="1">
      <alignment vertical="center" wrapText="1"/>
    </xf>
    <xf numFmtId="0" fontId="7" fillId="0" borderId="0" xfId="0" applyFont="1" applyAlignment="1">
      <alignment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121921</xdr:colOff>
      <xdr:row>18</xdr:row>
      <xdr:rowOff>114300</xdr:rowOff>
    </xdr:from>
    <xdr:to>
      <xdr:col>1</xdr:col>
      <xdr:colOff>2087881</xdr:colOff>
      <xdr:row>24</xdr:row>
      <xdr:rowOff>1245869</xdr:rowOff>
    </xdr:to>
    <xdr:pic>
      <xdr:nvPicPr>
        <xdr:cNvPr id="2" name="Picture 1">
          <a:extLst>
            <a:ext uri="{FF2B5EF4-FFF2-40B4-BE49-F238E27FC236}">
              <a16:creationId xmlns:a16="http://schemas.microsoft.com/office/drawing/2014/main" id="{DD2B06DA-23B8-4483-87C3-779ADA3B4B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164" t="6678" r="30756"/>
        <a:stretch/>
      </xdr:blipFill>
      <xdr:spPr>
        <a:xfrm>
          <a:off x="2247901" y="2065020"/>
          <a:ext cx="1965960" cy="2910839"/>
        </a:xfrm>
        <a:prstGeom prst="rect">
          <a:avLst/>
        </a:prstGeom>
      </xdr:spPr>
    </xdr:pic>
    <xdr:clientData/>
  </xdr:twoCellAnchor>
  <xdr:twoCellAnchor editAs="oneCell">
    <xdr:from>
      <xdr:col>1</xdr:col>
      <xdr:colOff>47624</xdr:colOff>
      <xdr:row>36</xdr:row>
      <xdr:rowOff>66675</xdr:rowOff>
    </xdr:from>
    <xdr:to>
      <xdr:col>1</xdr:col>
      <xdr:colOff>2194560</xdr:colOff>
      <xdr:row>36</xdr:row>
      <xdr:rowOff>1089660</xdr:rowOff>
    </xdr:to>
    <xdr:pic>
      <xdr:nvPicPr>
        <xdr:cNvPr id="3" name="Picture 2">
          <a:extLst>
            <a:ext uri="{FF2B5EF4-FFF2-40B4-BE49-F238E27FC236}">
              <a16:creationId xmlns:a16="http://schemas.microsoft.com/office/drawing/2014/main" id="{66AF6580-B921-46D0-B804-B9DBDD2E51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2173604" y="7884795"/>
          <a:ext cx="2146936" cy="1022985"/>
        </a:xfrm>
        <a:prstGeom prst="rect">
          <a:avLst/>
        </a:prstGeom>
      </xdr:spPr>
    </xdr:pic>
    <xdr:clientData/>
  </xdr:twoCellAnchor>
  <xdr:twoCellAnchor editAs="oneCell">
    <xdr:from>
      <xdr:col>1</xdr:col>
      <xdr:colOff>1571625</xdr:colOff>
      <xdr:row>37</xdr:row>
      <xdr:rowOff>104775</xdr:rowOff>
    </xdr:from>
    <xdr:to>
      <xdr:col>1</xdr:col>
      <xdr:colOff>2076451</xdr:colOff>
      <xdr:row>39</xdr:row>
      <xdr:rowOff>190500</xdr:rowOff>
    </xdr:to>
    <xdr:pic>
      <xdr:nvPicPr>
        <xdr:cNvPr id="4" name="Picture 3">
          <a:extLst>
            <a:ext uri="{FF2B5EF4-FFF2-40B4-BE49-F238E27FC236}">
              <a16:creationId xmlns:a16="http://schemas.microsoft.com/office/drawing/2014/main" id="{26768D4F-9B2F-49C2-BBD5-20B3CDF066D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2550" t="7843" r="25490" b="10784"/>
        <a:stretch/>
      </xdr:blipFill>
      <xdr:spPr>
        <a:xfrm>
          <a:off x="3697605" y="9065895"/>
          <a:ext cx="504826" cy="718185"/>
        </a:xfrm>
        <a:prstGeom prst="rect">
          <a:avLst/>
        </a:prstGeom>
      </xdr:spPr>
    </xdr:pic>
    <xdr:clientData/>
  </xdr:twoCellAnchor>
  <xdr:twoCellAnchor editAs="oneCell">
    <xdr:from>
      <xdr:col>1</xdr:col>
      <xdr:colOff>1209675</xdr:colOff>
      <xdr:row>39</xdr:row>
      <xdr:rowOff>247649</xdr:rowOff>
    </xdr:from>
    <xdr:to>
      <xdr:col>1</xdr:col>
      <xdr:colOff>1950720</xdr:colOff>
      <xdr:row>41</xdr:row>
      <xdr:rowOff>22860</xdr:rowOff>
    </xdr:to>
    <xdr:pic>
      <xdr:nvPicPr>
        <xdr:cNvPr id="5" name="Picture 4">
          <a:extLst>
            <a:ext uri="{FF2B5EF4-FFF2-40B4-BE49-F238E27FC236}">
              <a16:creationId xmlns:a16="http://schemas.microsoft.com/office/drawing/2014/main" id="{58FCD0BD-80C4-4DAA-8611-570A8F1EEEB6}"/>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219" t="-9411" r="-6115" b="-8629"/>
        <a:stretch/>
      </xdr:blipFill>
      <xdr:spPr>
        <a:xfrm>
          <a:off x="3335655" y="9841229"/>
          <a:ext cx="741045" cy="521971"/>
        </a:xfrm>
        <a:prstGeom prst="rect">
          <a:avLst/>
        </a:prstGeom>
      </xdr:spPr>
    </xdr:pic>
    <xdr:clientData/>
  </xdr:twoCellAnchor>
  <xdr:twoCellAnchor editAs="oneCell">
    <xdr:from>
      <xdr:col>1</xdr:col>
      <xdr:colOff>135582</xdr:colOff>
      <xdr:row>37</xdr:row>
      <xdr:rowOff>147637</xdr:rowOff>
    </xdr:from>
    <xdr:to>
      <xdr:col>1</xdr:col>
      <xdr:colOff>1184909</xdr:colOff>
      <xdr:row>40</xdr:row>
      <xdr:rowOff>114300</xdr:rowOff>
    </xdr:to>
    <xdr:pic>
      <xdr:nvPicPr>
        <xdr:cNvPr id="6" name="Picture 5">
          <a:extLst>
            <a:ext uri="{FF2B5EF4-FFF2-40B4-BE49-F238E27FC236}">
              <a16:creationId xmlns:a16="http://schemas.microsoft.com/office/drawing/2014/main" id="{8A148EE4-4F7F-4040-B595-49D0B072781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61562" y="9108757"/>
          <a:ext cx="1049327" cy="911543"/>
        </a:xfrm>
        <a:prstGeom prst="rect">
          <a:avLst/>
        </a:prstGeom>
      </xdr:spPr>
    </xdr:pic>
    <xdr:clientData/>
  </xdr:twoCellAnchor>
  <xdr:twoCellAnchor editAs="oneCell">
    <xdr:from>
      <xdr:col>1</xdr:col>
      <xdr:colOff>160019</xdr:colOff>
      <xdr:row>40</xdr:row>
      <xdr:rowOff>90487</xdr:rowOff>
    </xdr:from>
    <xdr:to>
      <xdr:col>1</xdr:col>
      <xdr:colOff>1018222</xdr:colOff>
      <xdr:row>42</xdr:row>
      <xdr:rowOff>171450</xdr:rowOff>
    </xdr:to>
    <xdr:pic>
      <xdr:nvPicPr>
        <xdr:cNvPr id="7" name="Picture 6">
          <a:extLst>
            <a:ext uri="{FF2B5EF4-FFF2-40B4-BE49-F238E27FC236}">
              <a16:creationId xmlns:a16="http://schemas.microsoft.com/office/drawing/2014/main" id="{B0EA752F-C834-4193-8EAC-BE2599EF236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85999" y="9996487"/>
          <a:ext cx="858203" cy="922973"/>
        </a:xfrm>
        <a:prstGeom prst="rect">
          <a:avLst/>
        </a:prstGeom>
      </xdr:spPr>
    </xdr:pic>
    <xdr:clientData/>
  </xdr:twoCellAnchor>
  <xdr:twoCellAnchor editAs="oneCell">
    <xdr:from>
      <xdr:col>1</xdr:col>
      <xdr:colOff>1428751</xdr:colOff>
      <xdr:row>41</xdr:row>
      <xdr:rowOff>44551</xdr:rowOff>
    </xdr:from>
    <xdr:to>
      <xdr:col>1</xdr:col>
      <xdr:colOff>2209801</xdr:colOff>
      <xdr:row>43</xdr:row>
      <xdr:rowOff>315075</xdr:rowOff>
    </xdr:to>
    <xdr:pic>
      <xdr:nvPicPr>
        <xdr:cNvPr id="8" name="Picture 7">
          <a:extLst>
            <a:ext uri="{FF2B5EF4-FFF2-40B4-BE49-F238E27FC236}">
              <a16:creationId xmlns:a16="http://schemas.microsoft.com/office/drawing/2014/main" id="{31FFFC4A-1497-464A-8D10-638A56B5700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554731" y="10384891"/>
          <a:ext cx="781050" cy="1088404"/>
        </a:xfrm>
        <a:prstGeom prst="rect">
          <a:avLst/>
        </a:prstGeom>
      </xdr:spPr>
    </xdr:pic>
    <xdr:clientData/>
  </xdr:twoCellAnchor>
  <xdr:twoCellAnchor editAs="oneCell">
    <xdr:from>
      <xdr:col>1</xdr:col>
      <xdr:colOff>655597</xdr:colOff>
      <xdr:row>42</xdr:row>
      <xdr:rowOff>190500</xdr:rowOff>
    </xdr:from>
    <xdr:to>
      <xdr:col>1</xdr:col>
      <xdr:colOff>1295400</xdr:colOff>
      <xdr:row>44</xdr:row>
      <xdr:rowOff>182245</xdr:rowOff>
    </xdr:to>
    <xdr:pic>
      <xdr:nvPicPr>
        <xdr:cNvPr id="9" name="Picture 8">
          <a:extLst>
            <a:ext uri="{FF2B5EF4-FFF2-40B4-BE49-F238E27FC236}">
              <a16:creationId xmlns:a16="http://schemas.microsoft.com/office/drawing/2014/main" id="{AB660B66-3258-4CDC-A6D0-26A1B6FAB6AE}"/>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3333" t="11111" r="4000" b="3111"/>
        <a:stretch/>
      </xdr:blipFill>
      <xdr:spPr>
        <a:xfrm>
          <a:off x="2781577" y="10843260"/>
          <a:ext cx="639803" cy="830580"/>
        </a:xfrm>
        <a:prstGeom prst="rect">
          <a:avLst/>
        </a:prstGeom>
      </xdr:spPr>
    </xdr:pic>
    <xdr:clientData/>
  </xdr:twoCellAnchor>
  <xdr:twoCellAnchor editAs="oneCell">
    <xdr:from>
      <xdr:col>1</xdr:col>
      <xdr:colOff>514350</xdr:colOff>
      <xdr:row>27</xdr:row>
      <xdr:rowOff>9525</xdr:rowOff>
    </xdr:from>
    <xdr:to>
      <xdr:col>1</xdr:col>
      <xdr:colOff>1931669</xdr:colOff>
      <xdr:row>33</xdr:row>
      <xdr:rowOff>29527</xdr:rowOff>
    </xdr:to>
    <xdr:pic>
      <xdr:nvPicPr>
        <xdr:cNvPr id="10" name="Picture 9">
          <a:extLst>
            <a:ext uri="{FF2B5EF4-FFF2-40B4-BE49-F238E27FC236}">
              <a16:creationId xmlns:a16="http://schemas.microsoft.com/office/drawing/2014/main" id="{5B16E022-A24B-4899-8F62-05D6E4FACA4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2640330" y="5503545"/>
          <a:ext cx="1066799" cy="120872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42326-2780-4D78-8CCA-DD1FE65C1DF1}">
  <dimension ref="A2:AJ971"/>
  <sheetViews>
    <sheetView tabSelected="1" view="pageBreakPreview" topLeftCell="A42" zoomScale="60" zoomScaleNormal="100" workbookViewId="0">
      <selection activeCell="M56" sqref="M56"/>
    </sheetView>
  </sheetViews>
  <sheetFormatPr defaultColWidth="11.125" defaultRowHeight="15" customHeight="1" x14ac:dyDescent="0.15"/>
  <cols>
    <col min="1" max="1" width="27.875" style="5" customWidth="1"/>
    <col min="2" max="2" width="32.75" style="5" customWidth="1"/>
    <col min="3" max="3" width="11" style="5" customWidth="1"/>
    <col min="4" max="4" width="11.25" style="5" customWidth="1"/>
    <col min="5" max="5" width="8.25" style="5" customWidth="1"/>
    <col min="6" max="6" width="9" style="5" customWidth="1"/>
    <col min="7" max="7" width="40" style="5" customWidth="1"/>
    <col min="8" max="8" width="12.375" style="5" customWidth="1"/>
    <col min="9" max="9" width="19.25" style="5" customWidth="1"/>
    <col min="10" max="10" width="20.25" style="5" customWidth="1"/>
    <col min="11" max="11" width="9" style="5" bestFit="1" customWidth="1"/>
    <col min="12" max="12" width="7" style="5" customWidth="1"/>
    <col min="13" max="13" width="15.375" style="5" customWidth="1"/>
    <col min="14" max="36" width="7" style="5" customWidth="1"/>
    <col min="37" max="16384" width="11.125" style="5"/>
  </cols>
  <sheetData>
    <row r="2" spans="1:36" ht="32.25" customHeight="1" x14ac:dyDescent="0.15">
      <c r="A2" s="1" t="s">
        <v>31</v>
      </c>
      <c r="B2" s="2"/>
      <c r="C2" s="2"/>
      <c r="D2" s="2"/>
      <c r="E2" s="2"/>
      <c r="F2" s="2"/>
      <c r="G2" s="2"/>
      <c r="H2" s="2"/>
      <c r="I2" s="2"/>
      <c r="J2" s="2"/>
      <c r="K2" s="3"/>
      <c r="L2" s="3"/>
      <c r="M2" s="3"/>
      <c r="N2" s="4"/>
      <c r="O2" s="4"/>
      <c r="P2" s="4"/>
      <c r="Q2" s="4"/>
      <c r="R2" s="4"/>
      <c r="S2" s="4"/>
      <c r="T2" s="4"/>
      <c r="U2" s="4"/>
      <c r="V2" s="4"/>
      <c r="W2" s="4"/>
      <c r="X2" s="4"/>
      <c r="Y2" s="4"/>
      <c r="Z2" s="4"/>
      <c r="AA2" s="4"/>
      <c r="AB2" s="4"/>
      <c r="AC2" s="4"/>
      <c r="AD2" s="4"/>
      <c r="AE2" s="4"/>
      <c r="AF2" s="4"/>
      <c r="AG2" s="4"/>
      <c r="AH2" s="4"/>
      <c r="AI2" s="4"/>
      <c r="AJ2" s="4"/>
    </row>
    <row r="3" spans="1:36" ht="17.25" customHeight="1" x14ac:dyDescent="0.15">
      <c r="A3" s="6"/>
      <c r="B3" s="7"/>
      <c r="C3" s="7"/>
      <c r="D3" s="7"/>
      <c r="E3" s="7"/>
      <c r="F3" s="7"/>
      <c r="G3" s="7"/>
      <c r="H3" s="7"/>
      <c r="I3" s="7"/>
      <c r="J3" s="7"/>
      <c r="K3" s="3"/>
      <c r="L3" s="3"/>
      <c r="M3" s="3"/>
      <c r="N3" s="4"/>
      <c r="O3" s="4"/>
      <c r="P3" s="4"/>
      <c r="Q3" s="4"/>
      <c r="R3" s="4"/>
      <c r="S3" s="4"/>
      <c r="T3" s="4"/>
      <c r="U3" s="4"/>
      <c r="V3" s="4"/>
      <c r="W3" s="4"/>
      <c r="X3" s="4"/>
      <c r="Y3" s="4"/>
      <c r="Z3" s="4"/>
      <c r="AA3" s="4"/>
      <c r="AB3" s="4"/>
      <c r="AC3" s="4"/>
      <c r="AD3" s="4"/>
      <c r="AE3" s="4"/>
      <c r="AF3" s="4"/>
      <c r="AG3" s="4"/>
      <c r="AH3" s="4"/>
      <c r="AI3" s="4"/>
      <c r="AJ3" s="4"/>
    </row>
    <row r="4" spans="1:36" ht="23.25" customHeight="1" x14ac:dyDescent="0.15">
      <c r="A4" s="8" t="s">
        <v>33</v>
      </c>
      <c r="B4" s="9"/>
      <c r="C4" s="9"/>
      <c r="D4" s="9"/>
      <c r="E4" s="9"/>
      <c r="F4" s="9"/>
      <c r="G4" s="9"/>
      <c r="H4" s="9"/>
      <c r="I4" s="9"/>
      <c r="J4" s="9"/>
      <c r="K4" s="3"/>
      <c r="L4" s="3"/>
      <c r="M4" s="3"/>
      <c r="N4" s="4"/>
      <c r="O4" s="4"/>
      <c r="P4" s="4"/>
      <c r="Q4" s="4"/>
      <c r="R4" s="4"/>
      <c r="S4" s="4"/>
      <c r="T4" s="4"/>
      <c r="U4" s="4"/>
      <c r="V4" s="4"/>
      <c r="W4" s="4"/>
      <c r="X4" s="4"/>
      <c r="Y4" s="4"/>
      <c r="Z4" s="4"/>
      <c r="AA4" s="4"/>
      <c r="AB4" s="4"/>
      <c r="AC4" s="4"/>
      <c r="AD4" s="4"/>
      <c r="AE4" s="4"/>
      <c r="AF4" s="4"/>
      <c r="AG4" s="4"/>
      <c r="AH4" s="4"/>
      <c r="AI4" s="4"/>
      <c r="AJ4" s="4"/>
    </row>
    <row r="5" spans="1:36" ht="21.6" customHeight="1" x14ac:dyDescent="0.15">
      <c r="A5" s="10"/>
      <c r="B5" s="10"/>
      <c r="C5" s="10"/>
      <c r="D5" s="10"/>
      <c r="E5" s="10"/>
      <c r="F5" s="10"/>
      <c r="G5" s="11"/>
      <c r="H5" s="11"/>
      <c r="I5" s="11"/>
      <c r="J5" s="11"/>
      <c r="K5" s="3"/>
      <c r="L5" s="3"/>
      <c r="M5" s="3"/>
      <c r="N5" s="4"/>
      <c r="O5" s="4"/>
      <c r="P5" s="4"/>
      <c r="Q5" s="4"/>
      <c r="R5" s="4"/>
      <c r="S5" s="4"/>
      <c r="T5" s="4"/>
      <c r="U5" s="4"/>
      <c r="V5" s="4"/>
      <c r="W5" s="4"/>
      <c r="X5" s="4"/>
      <c r="Y5" s="4"/>
      <c r="Z5" s="4"/>
      <c r="AA5" s="4"/>
      <c r="AB5" s="4"/>
      <c r="AC5" s="4"/>
      <c r="AD5" s="4"/>
      <c r="AE5" s="4"/>
      <c r="AF5" s="4"/>
      <c r="AG5" s="4"/>
      <c r="AH5" s="4"/>
      <c r="AI5" s="4"/>
      <c r="AJ5" s="4"/>
    </row>
    <row r="6" spans="1:36" ht="27.6" hidden="1" customHeight="1" x14ac:dyDescent="0.15">
      <c r="A6" s="12"/>
      <c r="B6" s="12"/>
      <c r="C6" s="13"/>
      <c r="D6" s="13"/>
      <c r="E6" s="13"/>
      <c r="F6" s="13"/>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1" hidden="1" customHeight="1" x14ac:dyDescent="0.15">
      <c r="A7" s="13"/>
      <c r="B7" s="13"/>
      <c r="C7" s="13"/>
      <c r="D7" s="13"/>
      <c r="E7" s="13"/>
      <c r="F7" s="13"/>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36" ht="15" hidden="1" customHeight="1" x14ac:dyDescent="0.15">
      <c r="A8" s="13"/>
      <c r="B8" s="13"/>
      <c r="C8" s="13"/>
      <c r="D8" s="13"/>
      <c r="E8" s="13"/>
      <c r="F8" s="13"/>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1:36" ht="21" hidden="1" customHeight="1" x14ac:dyDescent="0.15">
      <c r="A9" s="13"/>
      <c r="B9" s="13"/>
      <c r="C9" s="13"/>
      <c r="D9" s="13"/>
      <c r="E9" s="13"/>
      <c r="F9" s="13"/>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1:36" ht="21" hidden="1" customHeight="1" x14ac:dyDescent="0.15">
      <c r="A10" s="13"/>
      <c r="B10" s="13"/>
      <c r="C10" s="13"/>
      <c r="D10" s="13"/>
      <c r="E10" s="13"/>
      <c r="F10" s="13"/>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pans="1:36" ht="21" hidden="1" customHeight="1" x14ac:dyDescent="0.15">
      <c r="A11" s="12"/>
      <c r="B11" s="12"/>
      <c r="C11" s="13"/>
      <c r="D11" s="13"/>
      <c r="E11" s="13"/>
      <c r="F11" s="13"/>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6" ht="21" hidden="1" customHeight="1" x14ac:dyDescent="0.15">
      <c r="A12" s="13"/>
      <c r="B12" s="13"/>
      <c r="C12" s="13"/>
      <c r="D12" s="13"/>
      <c r="E12" s="13"/>
      <c r="F12" s="13"/>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ht="21" hidden="1" customHeight="1" x14ac:dyDescent="0.15">
      <c r="A13" s="13"/>
      <c r="B13" s="13"/>
      <c r="C13" s="13"/>
      <c r="D13" s="13"/>
      <c r="E13" s="13"/>
      <c r="F13" s="1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ht="21" hidden="1" customHeight="1" x14ac:dyDescent="0.15">
      <c r="A14" s="13"/>
      <c r="B14" s="13"/>
      <c r="C14" s="13"/>
      <c r="D14" s="13"/>
      <c r="E14" s="13"/>
      <c r="F14" s="1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6" ht="8.25" customHeight="1" x14ac:dyDescent="0.15">
      <c r="A15" s="15"/>
      <c r="B15" s="15"/>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ht="0.75" customHeight="1" x14ac:dyDescent="0.15">
      <c r="A16" s="16"/>
      <c r="B16" s="16"/>
      <c r="C16" s="16"/>
      <c r="D16" s="16"/>
      <c r="E16" s="16"/>
      <c r="F16" s="16"/>
      <c r="G16" s="16"/>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ht="12" customHeight="1" x14ac:dyDescent="0.15">
      <c r="A17" s="17" t="s">
        <v>0</v>
      </c>
      <c r="B17" s="18" t="s">
        <v>1</v>
      </c>
      <c r="C17" s="18" t="s">
        <v>2</v>
      </c>
      <c r="D17" s="18"/>
      <c r="E17" s="18"/>
      <c r="F17" s="18"/>
      <c r="G17" s="18"/>
      <c r="H17" s="19" t="s">
        <v>3</v>
      </c>
      <c r="I17" s="20" t="s">
        <v>4</v>
      </c>
      <c r="J17" s="21" t="s">
        <v>5</v>
      </c>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ht="25.15" customHeight="1" x14ac:dyDescent="0.15">
      <c r="A18" s="22"/>
      <c r="B18" s="18"/>
      <c r="C18" s="18"/>
      <c r="D18" s="18"/>
      <c r="E18" s="18"/>
      <c r="F18" s="18"/>
      <c r="G18" s="18"/>
      <c r="H18" s="23"/>
      <c r="I18" s="24" t="s">
        <v>34</v>
      </c>
      <c r="J18" s="25"/>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ht="27.75" customHeight="1" x14ac:dyDescent="0.15">
      <c r="A19" s="26" t="s">
        <v>6</v>
      </c>
      <c r="B19" s="27"/>
      <c r="C19" s="28" t="s">
        <v>7</v>
      </c>
      <c r="D19" s="11"/>
      <c r="E19" s="28" t="s">
        <v>20</v>
      </c>
      <c r="F19" s="11"/>
      <c r="G19" s="11"/>
      <c r="H19" s="29">
        <v>192</v>
      </c>
      <c r="I19" s="30"/>
      <c r="J19" s="31">
        <f>I19*H19</f>
        <v>0</v>
      </c>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1:36" ht="24" customHeight="1" x14ac:dyDescent="0.15">
      <c r="A20" s="32"/>
      <c r="B20" s="33"/>
      <c r="C20" s="28" t="s">
        <v>8</v>
      </c>
      <c r="D20" s="11"/>
      <c r="E20" s="28"/>
      <c r="F20" s="11"/>
      <c r="G20" s="11"/>
      <c r="H20" s="34"/>
      <c r="I20" s="35"/>
      <c r="J20" s="36"/>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ht="19.5" customHeight="1" x14ac:dyDescent="0.15">
      <c r="A21" s="32"/>
      <c r="B21" s="33"/>
      <c r="C21" s="28" t="s">
        <v>9</v>
      </c>
      <c r="D21" s="11"/>
      <c r="E21" s="28"/>
      <c r="F21" s="11"/>
      <c r="G21" s="11"/>
      <c r="H21" s="34"/>
      <c r="I21" s="35"/>
      <c r="J21" s="36"/>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ht="21" customHeight="1" x14ac:dyDescent="0.15">
      <c r="A22" s="32"/>
      <c r="B22" s="33"/>
      <c r="C22" s="28" t="s">
        <v>10</v>
      </c>
      <c r="D22" s="11"/>
      <c r="E22" s="28"/>
      <c r="F22" s="11"/>
      <c r="G22" s="11"/>
      <c r="H22" s="34"/>
      <c r="I22" s="35"/>
      <c r="J22" s="36"/>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ht="19.5" customHeight="1" x14ac:dyDescent="0.15">
      <c r="A23" s="32"/>
      <c r="B23" s="33"/>
      <c r="C23" s="28" t="s">
        <v>11</v>
      </c>
      <c r="D23" s="11"/>
      <c r="E23" s="28"/>
      <c r="F23" s="11"/>
      <c r="G23" s="11"/>
      <c r="H23" s="34"/>
      <c r="I23" s="35"/>
      <c r="J23" s="36"/>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ht="30.75" customHeight="1" x14ac:dyDescent="0.15">
      <c r="A24" s="32"/>
      <c r="B24" s="33"/>
      <c r="C24" s="28" t="s">
        <v>19</v>
      </c>
      <c r="D24" s="11"/>
      <c r="E24" s="28"/>
      <c r="F24" s="11"/>
      <c r="G24" s="11"/>
      <c r="H24" s="34"/>
      <c r="I24" s="35"/>
      <c r="J24" s="36"/>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ht="224.25" customHeight="1" x14ac:dyDescent="0.15">
      <c r="A25" s="37"/>
      <c r="B25" s="38"/>
      <c r="C25" s="39" t="s">
        <v>18</v>
      </c>
      <c r="D25" s="40"/>
      <c r="E25" s="40"/>
      <c r="F25" s="40"/>
      <c r="G25" s="41"/>
      <c r="H25" s="42"/>
      <c r="I25" s="35"/>
      <c r="J25" s="36"/>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ht="14.25" customHeight="1" x14ac:dyDescent="0.15">
      <c r="A26" s="26" t="s">
        <v>12</v>
      </c>
      <c r="B26" s="43"/>
      <c r="C26" s="44" t="s">
        <v>28</v>
      </c>
      <c r="D26" s="45"/>
      <c r="E26" s="45"/>
      <c r="F26" s="45"/>
      <c r="G26" s="46"/>
      <c r="H26" s="29">
        <v>6</v>
      </c>
      <c r="I26" s="47"/>
      <c r="J26" s="47">
        <f>I26*H26</f>
        <v>0</v>
      </c>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ht="14.25" customHeight="1" x14ac:dyDescent="0.15">
      <c r="A27" s="48"/>
      <c r="B27" s="49"/>
      <c r="C27" s="50"/>
      <c r="D27" s="51"/>
      <c r="E27" s="51"/>
      <c r="F27" s="51"/>
      <c r="G27" s="52"/>
      <c r="H27" s="34"/>
      <c r="I27" s="31"/>
      <c r="J27" s="31"/>
      <c r="K27" s="4"/>
      <c r="L27" s="4"/>
      <c r="M27" s="4"/>
      <c r="N27" s="4"/>
      <c r="O27" s="4"/>
      <c r="P27" s="4"/>
      <c r="Q27" s="4"/>
      <c r="R27" s="4"/>
      <c r="S27" s="4"/>
      <c r="T27" s="4"/>
      <c r="U27" s="4"/>
      <c r="V27" s="4"/>
      <c r="W27" s="4"/>
      <c r="X27" s="4"/>
      <c r="Y27" s="4"/>
      <c r="Z27" s="4"/>
      <c r="AA27" s="4"/>
      <c r="AB27" s="4"/>
      <c r="AC27" s="4"/>
      <c r="AD27" s="4"/>
      <c r="AE27" s="4"/>
      <c r="AF27" s="4"/>
      <c r="AG27" s="4"/>
      <c r="AH27" s="4"/>
      <c r="AI27" s="4"/>
      <c r="AJ27" s="4"/>
    </row>
    <row r="28" spans="1:36" ht="14.25" customHeight="1" x14ac:dyDescent="0.15">
      <c r="A28" s="48"/>
      <c r="B28" s="49"/>
      <c r="C28" s="50"/>
      <c r="D28" s="51"/>
      <c r="E28" s="51"/>
      <c r="F28" s="51"/>
      <c r="G28" s="52"/>
      <c r="H28" s="34"/>
      <c r="I28" s="31"/>
      <c r="J28" s="31"/>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ht="14.25" customHeight="1" x14ac:dyDescent="0.15">
      <c r="A29" s="48"/>
      <c r="B29" s="49"/>
      <c r="C29" s="50"/>
      <c r="D29" s="51"/>
      <c r="E29" s="51"/>
      <c r="F29" s="51"/>
      <c r="G29" s="52"/>
      <c r="H29" s="34"/>
      <c r="I29" s="31"/>
      <c r="J29" s="31"/>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1:36" ht="14.25" customHeight="1" x14ac:dyDescent="0.15">
      <c r="A30" s="48"/>
      <c r="B30" s="49"/>
      <c r="C30" s="50"/>
      <c r="D30" s="51"/>
      <c r="E30" s="51"/>
      <c r="F30" s="51"/>
      <c r="G30" s="52"/>
      <c r="H30" s="34"/>
      <c r="I30" s="31"/>
      <c r="J30" s="31"/>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1:36" ht="14.25" customHeight="1" x14ac:dyDescent="0.15">
      <c r="A31" s="48"/>
      <c r="B31" s="49"/>
      <c r="C31" s="50"/>
      <c r="D31" s="51"/>
      <c r="E31" s="51"/>
      <c r="F31" s="51"/>
      <c r="G31" s="52"/>
      <c r="H31" s="34"/>
      <c r="I31" s="31"/>
      <c r="J31" s="31"/>
      <c r="K31" s="4"/>
      <c r="L31" s="4"/>
      <c r="M31" s="4"/>
      <c r="N31" s="4"/>
      <c r="O31" s="4"/>
      <c r="P31" s="4"/>
      <c r="Q31" s="4"/>
      <c r="R31" s="4"/>
      <c r="S31" s="4"/>
      <c r="T31" s="4"/>
      <c r="U31" s="4"/>
      <c r="V31" s="4"/>
      <c r="W31" s="4"/>
      <c r="X31" s="4"/>
      <c r="Y31" s="4"/>
      <c r="Z31" s="4"/>
      <c r="AA31" s="4"/>
      <c r="AB31" s="4"/>
      <c r="AC31" s="4"/>
      <c r="AD31" s="4"/>
      <c r="AE31" s="4"/>
      <c r="AF31" s="4"/>
      <c r="AG31" s="4"/>
      <c r="AH31" s="4"/>
      <c r="AI31" s="4"/>
      <c r="AJ31" s="4"/>
    </row>
    <row r="32" spans="1:36" ht="14.25" customHeight="1" x14ac:dyDescent="0.15">
      <c r="A32" s="48"/>
      <c r="B32" s="49"/>
      <c r="C32" s="50"/>
      <c r="D32" s="51"/>
      <c r="E32" s="51"/>
      <c r="F32" s="51"/>
      <c r="G32" s="52"/>
      <c r="H32" s="34"/>
      <c r="I32" s="31"/>
      <c r="J32" s="31"/>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1:36" ht="14.25" customHeight="1" x14ac:dyDescent="0.15">
      <c r="A33" s="48"/>
      <c r="B33" s="49"/>
      <c r="C33" s="50"/>
      <c r="D33" s="51"/>
      <c r="E33" s="51"/>
      <c r="F33" s="51"/>
      <c r="G33" s="52"/>
      <c r="H33" s="34"/>
      <c r="I33" s="31"/>
      <c r="J33" s="31"/>
      <c r="K33" s="4"/>
      <c r="L33" s="4"/>
      <c r="M33" s="4"/>
      <c r="N33" s="4"/>
      <c r="O33" s="4"/>
      <c r="P33" s="4"/>
      <c r="Q33" s="4"/>
      <c r="R33" s="4"/>
      <c r="S33" s="4"/>
      <c r="T33" s="4"/>
      <c r="U33" s="4"/>
      <c r="V33" s="4"/>
      <c r="W33" s="4"/>
      <c r="X33" s="4"/>
      <c r="Y33" s="4"/>
      <c r="Z33" s="4"/>
      <c r="AA33" s="4"/>
      <c r="AB33" s="4"/>
      <c r="AC33" s="4"/>
      <c r="AD33" s="4"/>
      <c r="AE33" s="4"/>
      <c r="AF33" s="4"/>
      <c r="AG33" s="4"/>
      <c r="AH33" s="4"/>
      <c r="AI33" s="4"/>
      <c r="AJ33" s="4"/>
    </row>
    <row r="34" spans="1:36" ht="14.25" customHeight="1" x14ac:dyDescent="0.15">
      <c r="A34" s="48"/>
      <c r="B34" s="49"/>
      <c r="C34" s="50"/>
      <c r="D34" s="51"/>
      <c r="E34" s="51"/>
      <c r="F34" s="51"/>
      <c r="G34" s="52"/>
      <c r="H34" s="34"/>
      <c r="I34" s="31"/>
      <c r="J34" s="31"/>
      <c r="K34" s="4"/>
      <c r="L34" s="4"/>
      <c r="M34" s="4"/>
      <c r="N34" s="4"/>
      <c r="O34" s="4"/>
      <c r="P34" s="4"/>
      <c r="Q34" s="4"/>
      <c r="R34" s="4"/>
      <c r="S34" s="4"/>
      <c r="T34" s="4"/>
      <c r="U34" s="4"/>
      <c r="V34" s="4"/>
      <c r="W34" s="4"/>
      <c r="X34" s="4"/>
      <c r="Y34" s="4"/>
      <c r="Z34" s="4"/>
      <c r="AA34" s="4"/>
      <c r="AB34" s="4"/>
      <c r="AC34" s="4"/>
      <c r="AD34" s="4"/>
      <c r="AE34" s="4"/>
      <c r="AF34" s="4"/>
      <c r="AG34" s="4"/>
      <c r="AH34" s="4"/>
      <c r="AI34" s="4"/>
      <c r="AJ34" s="4"/>
    </row>
    <row r="35" spans="1:36" ht="14.25" customHeight="1" x14ac:dyDescent="0.15">
      <c r="A35" s="48"/>
      <c r="B35" s="49"/>
      <c r="C35" s="50"/>
      <c r="D35" s="51"/>
      <c r="E35" s="51"/>
      <c r="F35" s="51"/>
      <c r="G35" s="52"/>
      <c r="H35" s="34"/>
      <c r="I35" s="31"/>
      <c r="J35" s="31"/>
      <c r="K35" s="4"/>
      <c r="L35" s="4"/>
      <c r="M35" s="4"/>
      <c r="N35" s="4"/>
      <c r="O35" s="4"/>
      <c r="P35" s="4"/>
      <c r="Q35" s="4"/>
      <c r="R35" s="4"/>
      <c r="S35" s="4"/>
      <c r="T35" s="4"/>
      <c r="U35" s="4"/>
      <c r="V35" s="4"/>
      <c r="W35" s="4"/>
      <c r="X35" s="4"/>
      <c r="Y35" s="4"/>
      <c r="Z35" s="4"/>
      <c r="AA35" s="4"/>
      <c r="AB35" s="4"/>
      <c r="AC35" s="4"/>
      <c r="AD35" s="4"/>
      <c r="AE35" s="4"/>
      <c r="AF35" s="4"/>
      <c r="AG35" s="4"/>
      <c r="AH35" s="4"/>
      <c r="AI35" s="4"/>
      <c r="AJ35" s="4"/>
    </row>
    <row r="36" spans="1:36" ht="105" customHeight="1" x14ac:dyDescent="0.15">
      <c r="A36" s="53"/>
      <c r="B36" s="54"/>
      <c r="C36" s="55"/>
      <c r="D36" s="56"/>
      <c r="E36" s="56"/>
      <c r="F36" s="56"/>
      <c r="G36" s="57"/>
      <c r="H36" s="34"/>
      <c r="I36" s="31"/>
      <c r="J36" s="31"/>
      <c r="K36" s="4"/>
      <c r="L36" s="4"/>
      <c r="M36" s="4"/>
      <c r="N36" s="4"/>
      <c r="O36" s="4"/>
      <c r="P36" s="4"/>
      <c r="Q36" s="4"/>
      <c r="R36" s="4"/>
      <c r="S36" s="4"/>
      <c r="T36" s="4"/>
      <c r="U36" s="4"/>
      <c r="V36" s="4"/>
      <c r="W36" s="4"/>
      <c r="X36" s="4"/>
      <c r="Y36" s="4"/>
      <c r="Z36" s="4"/>
      <c r="AA36" s="4"/>
      <c r="AB36" s="4"/>
      <c r="AC36" s="4"/>
      <c r="AD36" s="4"/>
      <c r="AE36" s="4"/>
      <c r="AF36" s="4"/>
      <c r="AG36" s="4"/>
      <c r="AH36" s="4"/>
      <c r="AI36" s="4"/>
      <c r="AJ36" s="4"/>
    </row>
    <row r="37" spans="1:36" ht="90" customHeight="1" x14ac:dyDescent="0.15">
      <c r="A37" s="58" t="s">
        <v>13</v>
      </c>
      <c r="B37" s="59"/>
      <c r="C37" s="60" t="s">
        <v>16</v>
      </c>
      <c r="D37" s="61"/>
      <c r="E37" s="61"/>
      <c r="F37" s="61"/>
      <c r="G37" s="62"/>
      <c r="H37" s="63">
        <v>192</v>
      </c>
      <c r="I37" s="64"/>
      <c r="J37" s="64">
        <f>I37*H37</f>
        <v>0</v>
      </c>
      <c r="K37" s="65"/>
      <c r="L37" s="65"/>
      <c r="M37" s="4"/>
      <c r="N37" s="4"/>
      <c r="O37" s="4"/>
      <c r="P37" s="4"/>
      <c r="Q37" s="4"/>
      <c r="R37" s="4"/>
      <c r="S37" s="4"/>
      <c r="T37" s="4"/>
      <c r="U37" s="4"/>
      <c r="V37" s="4"/>
      <c r="W37" s="4"/>
      <c r="X37" s="4"/>
      <c r="Y37" s="4"/>
      <c r="Z37" s="4"/>
      <c r="AA37" s="4"/>
      <c r="AB37" s="4"/>
      <c r="AC37" s="4"/>
      <c r="AD37" s="4"/>
      <c r="AE37" s="4"/>
      <c r="AF37" s="4"/>
      <c r="AG37" s="4"/>
      <c r="AH37" s="4"/>
      <c r="AI37" s="4"/>
      <c r="AJ37" s="4"/>
    </row>
    <row r="38" spans="1:36" ht="25.5" customHeight="1" x14ac:dyDescent="0.15">
      <c r="A38" s="66" t="s">
        <v>14</v>
      </c>
      <c r="B38" s="67"/>
      <c r="C38" s="68" t="s">
        <v>21</v>
      </c>
      <c r="D38" s="61"/>
      <c r="E38" s="61"/>
      <c r="F38" s="61"/>
      <c r="G38" s="62"/>
      <c r="H38" s="63">
        <v>6</v>
      </c>
      <c r="I38" s="64"/>
      <c r="J38" s="64">
        <f t="shared" ref="J38:J47" si="0">I38*H38</f>
        <v>0</v>
      </c>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1:36" ht="24.75" customHeight="1" x14ac:dyDescent="0.15">
      <c r="A39" s="69"/>
      <c r="B39" s="70"/>
      <c r="C39" s="68" t="s">
        <v>22</v>
      </c>
      <c r="D39" s="61"/>
      <c r="E39" s="61"/>
      <c r="F39" s="61"/>
      <c r="G39" s="62"/>
      <c r="H39" s="63">
        <v>6</v>
      </c>
      <c r="I39" s="64"/>
      <c r="J39" s="64">
        <f t="shared" si="0"/>
        <v>0</v>
      </c>
      <c r="K39" s="4"/>
      <c r="L39" s="4"/>
      <c r="M39" s="4"/>
      <c r="N39" s="4"/>
      <c r="O39" s="4"/>
      <c r="P39" s="4"/>
      <c r="Q39" s="4"/>
      <c r="R39" s="4"/>
      <c r="S39" s="4"/>
      <c r="T39" s="4"/>
      <c r="U39" s="4"/>
      <c r="V39" s="4"/>
      <c r="W39" s="4"/>
      <c r="X39" s="4"/>
      <c r="Y39" s="4"/>
      <c r="Z39" s="4"/>
      <c r="AA39" s="4"/>
      <c r="AB39" s="4"/>
      <c r="AC39" s="4"/>
      <c r="AD39" s="4"/>
      <c r="AE39" s="4"/>
      <c r="AF39" s="4"/>
      <c r="AG39" s="4"/>
      <c r="AH39" s="4"/>
      <c r="AI39" s="4"/>
      <c r="AJ39" s="4"/>
    </row>
    <row r="40" spans="1:36" ht="24.75" customHeight="1" x14ac:dyDescent="0.15">
      <c r="A40" s="69"/>
      <c r="B40" s="70"/>
      <c r="C40" s="71" t="s">
        <v>23</v>
      </c>
      <c r="D40" s="72"/>
      <c r="E40" s="72"/>
      <c r="F40" s="72"/>
      <c r="G40" s="73"/>
      <c r="H40" s="58">
        <v>24</v>
      </c>
      <c r="I40" s="64"/>
      <c r="J40" s="64">
        <f t="shared" si="0"/>
        <v>0</v>
      </c>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1:36" ht="34.5" customHeight="1" x14ac:dyDescent="0.15">
      <c r="A41" s="69"/>
      <c r="B41" s="70"/>
      <c r="C41" s="74" t="s">
        <v>17</v>
      </c>
      <c r="D41" s="74"/>
      <c r="E41" s="74"/>
      <c r="F41" s="74"/>
      <c r="G41" s="74"/>
      <c r="H41" s="75">
        <v>720</v>
      </c>
      <c r="I41" s="76"/>
      <c r="J41" s="64">
        <f t="shared" si="0"/>
        <v>0</v>
      </c>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1:36" ht="32.25" customHeight="1" x14ac:dyDescent="0.15">
      <c r="A42" s="69"/>
      <c r="B42" s="70"/>
      <c r="C42" s="74" t="s">
        <v>24</v>
      </c>
      <c r="D42" s="74"/>
      <c r="E42" s="74"/>
      <c r="F42" s="74"/>
      <c r="G42" s="74"/>
      <c r="H42" s="75">
        <v>24</v>
      </c>
      <c r="I42" s="77"/>
      <c r="J42" s="64">
        <f t="shared" si="0"/>
        <v>0</v>
      </c>
      <c r="K42" s="4"/>
      <c r="L42" s="4"/>
      <c r="M42" s="4"/>
      <c r="N42" s="4"/>
      <c r="O42" s="4"/>
      <c r="P42" s="4"/>
      <c r="Q42" s="4"/>
      <c r="R42" s="4"/>
      <c r="S42" s="4"/>
      <c r="T42" s="4"/>
      <c r="U42" s="4"/>
      <c r="V42" s="4"/>
      <c r="W42" s="4"/>
      <c r="X42" s="4"/>
      <c r="Y42" s="4"/>
      <c r="Z42" s="4"/>
      <c r="AA42" s="4"/>
      <c r="AB42" s="4"/>
      <c r="AC42" s="4"/>
      <c r="AD42" s="4"/>
      <c r="AE42" s="4"/>
      <c r="AF42" s="4"/>
      <c r="AG42" s="4"/>
      <c r="AH42" s="4"/>
      <c r="AI42" s="4"/>
      <c r="AJ42" s="4"/>
    </row>
    <row r="43" spans="1:36" ht="33" customHeight="1" x14ac:dyDescent="0.15">
      <c r="A43" s="69"/>
      <c r="B43" s="70"/>
      <c r="C43" s="78" t="s">
        <v>25</v>
      </c>
      <c r="D43" s="79"/>
      <c r="E43" s="79"/>
      <c r="F43" s="79"/>
      <c r="G43" s="80"/>
      <c r="H43" s="75">
        <v>720</v>
      </c>
      <c r="I43" s="77"/>
      <c r="J43" s="64">
        <f t="shared" si="0"/>
        <v>0</v>
      </c>
      <c r="K43" s="4"/>
      <c r="L43" s="4"/>
      <c r="M43" s="4"/>
      <c r="N43" s="4"/>
      <c r="O43" s="4"/>
      <c r="P43" s="4"/>
      <c r="Q43" s="4"/>
      <c r="R43" s="4"/>
      <c r="S43" s="4"/>
      <c r="T43" s="4"/>
      <c r="U43" s="4"/>
      <c r="V43" s="4"/>
      <c r="W43" s="4"/>
      <c r="X43" s="4"/>
      <c r="Y43" s="4"/>
      <c r="Z43" s="4"/>
      <c r="AA43" s="4"/>
      <c r="AB43" s="4"/>
      <c r="AC43" s="4"/>
      <c r="AD43" s="4"/>
      <c r="AE43" s="4"/>
      <c r="AF43" s="4"/>
      <c r="AG43" s="4"/>
      <c r="AH43" s="4"/>
      <c r="AI43" s="4"/>
      <c r="AJ43" s="4"/>
    </row>
    <row r="44" spans="1:36" ht="33.75" customHeight="1" x14ac:dyDescent="0.15">
      <c r="A44" s="69"/>
      <c r="B44" s="70"/>
      <c r="C44" s="78" t="s">
        <v>26</v>
      </c>
      <c r="D44" s="79"/>
      <c r="E44" s="79"/>
      <c r="F44" s="79"/>
      <c r="G44" s="80"/>
      <c r="H44" s="75">
        <v>24</v>
      </c>
      <c r="I44" s="77"/>
      <c r="J44" s="64">
        <f t="shared" si="0"/>
        <v>0</v>
      </c>
      <c r="K44" s="4"/>
      <c r="L44" s="4"/>
      <c r="M44" s="4"/>
      <c r="N44" s="4"/>
      <c r="O44" s="4"/>
      <c r="P44" s="4"/>
      <c r="Q44" s="4"/>
      <c r="R44" s="4"/>
      <c r="S44" s="4"/>
      <c r="T44" s="4"/>
      <c r="U44" s="4"/>
      <c r="V44" s="4"/>
      <c r="W44" s="4"/>
      <c r="X44" s="4"/>
      <c r="Y44" s="4"/>
      <c r="Z44" s="4"/>
      <c r="AA44" s="4"/>
      <c r="AB44" s="4"/>
      <c r="AC44" s="4"/>
      <c r="AD44" s="4"/>
      <c r="AE44" s="4"/>
      <c r="AF44" s="4"/>
      <c r="AG44" s="4"/>
      <c r="AH44" s="4"/>
      <c r="AI44" s="4"/>
      <c r="AJ44" s="4"/>
    </row>
    <row r="45" spans="1:36" ht="35.25" customHeight="1" x14ac:dyDescent="0.15">
      <c r="A45" s="69"/>
      <c r="B45" s="70"/>
      <c r="C45" s="78" t="s">
        <v>27</v>
      </c>
      <c r="D45" s="79"/>
      <c r="E45" s="79"/>
      <c r="F45" s="79"/>
      <c r="G45" s="80"/>
      <c r="H45" s="75">
        <v>96</v>
      </c>
      <c r="I45" s="77"/>
      <c r="J45" s="64">
        <f t="shared" si="0"/>
        <v>0</v>
      </c>
      <c r="K45" s="4"/>
      <c r="L45" s="4"/>
      <c r="M45" s="4"/>
      <c r="N45" s="4"/>
      <c r="O45" s="4"/>
      <c r="P45" s="4"/>
      <c r="Q45" s="4"/>
      <c r="R45" s="4"/>
      <c r="S45" s="4"/>
      <c r="T45" s="4"/>
      <c r="U45" s="4"/>
      <c r="V45" s="4"/>
      <c r="W45" s="4"/>
      <c r="X45" s="4"/>
      <c r="Y45" s="4"/>
      <c r="Z45" s="4"/>
      <c r="AA45" s="4"/>
      <c r="AB45" s="4"/>
      <c r="AC45" s="4"/>
      <c r="AD45" s="4"/>
      <c r="AE45" s="4"/>
      <c r="AF45" s="4"/>
      <c r="AG45" s="4"/>
      <c r="AH45" s="4"/>
      <c r="AI45" s="4"/>
      <c r="AJ45" s="4"/>
    </row>
    <row r="46" spans="1:36" ht="35.25" customHeight="1" x14ac:dyDescent="0.15">
      <c r="A46" s="81"/>
      <c r="B46" s="82"/>
      <c r="C46" s="79" t="s">
        <v>32</v>
      </c>
      <c r="D46" s="79"/>
      <c r="E46" s="79"/>
      <c r="F46" s="79"/>
      <c r="G46" s="80"/>
      <c r="H46" s="75">
        <v>4</v>
      </c>
      <c r="I46" s="77"/>
      <c r="J46" s="64">
        <f t="shared" si="0"/>
        <v>0</v>
      </c>
      <c r="K46" s="4"/>
      <c r="L46" s="4"/>
      <c r="M46" s="4"/>
      <c r="N46" s="4"/>
      <c r="O46" s="4"/>
      <c r="P46" s="4"/>
      <c r="Q46" s="4"/>
      <c r="R46" s="4"/>
      <c r="S46" s="4"/>
      <c r="T46" s="4"/>
      <c r="U46" s="4"/>
      <c r="V46" s="4"/>
      <c r="W46" s="4"/>
      <c r="X46" s="4"/>
      <c r="Y46" s="4"/>
      <c r="Z46" s="4"/>
      <c r="AA46" s="4"/>
      <c r="AB46" s="4"/>
      <c r="AC46" s="4"/>
      <c r="AD46" s="4"/>
      <c r="AE46" s="4"/>
      <c r="AF46" s="4"/>
      <c r="AG46" s="4"/>
      <c r="AH46" s="4"/>
      <c r="AI46" s="4"/>
      <c r="AJ46" s="4"/>
    </row>
    <row r="47" spans="1:36" ht="35.25" customHeight="1" x14ac:dyDescent="0.15">
      <c r="A47" s="83" t="s">
        <v>30</v>
      </c>
      <c r="B47" s="82"/>
      <c r="C47" s="84"/>
      <c r="D47" s="84"/>
      <c r="E47" s="84"/>
      <c r="F47" s="84"/>
      <c r="G47" s="84"/>
      <c r="H47" s="75">
        <v>24</v>
      </c>
      <c r="I47" s="77"/>
      <c r="J47" s="64">
        <f t="shared" si="0"/>
        <v>0</v>
      </c>
      <c r="K47" s="4"/>
      <c r="L47" s="4"/>
      <c r="M47" s="4"/>
      <c r="N47" s="4"/>
      <c r="O47" s="4"/>
      <c r="P47" s="4"/>
      <c r="Q47" s="4"/>
      <c r="R47" s="4"/>
      <c r="S47" s="4"/>
      <c r="T47" s="4"/>
      <c r="U47" s="4"/>
      <c r="V47" s="4"/>
      <c r="W47" s="4"/>
      <c r="X47" s="4"/>
      <c r="Y47" s="4"/>
      <c r="Z47" s="4"/>
      <c r="AA47" s="4"/>
      <c r="AB47" s="4"/>
      <c r="AC47" s="4"/>
      <c r="AD47" s="4"/>
      <c r="AE47" s="4"/>
      <c r="AF47" s="4"/>
      <c r="AG47" s="4"/>
      <c r="AH47" s="4"/>
      <c r="AI47" s="4"/>
      <c r="AJ47" s="4"/>
    </row>
    <row r="48" spans="1:36" ht="37.5" customHeight="1" x14ac:dyDescent="0.15">
      <c r="A48" s="85"/>
      <c r="B48" s="86"/>
      <c r="C48" s="86"/>
      <c r="D48" s="86"/>
      <c r="E48" s="86"/>
      <c r="F48" s="86"/>
      <c r="G48" s="86"/>
      <c r="H48" s="86"/>
      <c r="I48" s="87"/>
      <c r="J48" s="88">
        <f>SUM(J19:J47)</f>
        <v>0</v>
      </c>
      <c r="K48" s="4"/>
      <c r="L48" s="4"/>
      <c r="M48" s="89"/>
      <c r="N48" s="4"/>
      <c r="O48" s="4"/>
      <c r="P48" s="4"/>
      <c r="Q48" s="4"/>
      <c r="R48" s="4"/>
      <c r="S48" s="4"/>
      <c r="T48" s="4"/>
      <c r="U48" s="4"/>
      <c r="V48" s="4"/>
      <c r="W48" s="4"/>
      <c r="X48" s="4"/>
      <c r="Y48" s="4"/>
      <c r="Z48" s="4"/>
      <c r="AA48" s="4"/>
      <c r="AB48" s="4"/>
    </row>
    <row r="49" spans="1:36" ht="31.5" customHeight="1" x14ac:dyDescent="0.15">
      <c r="A49" s="90" t="s">
        <v>15</v>
      </c>
      <c r="B49" s="91"/>
      <c r="C49" s="91"/>
      <c r="D49" s="91"/>
      <c r="E49" s="91"/>
      <c r="F49" s="91"/>
      <c r="G49" s="91"/>
      <c r="H49" s="91"/>
      <c r="I49" s="92"/>
      <c r="J49" s="88">
        <f>J48*0.17</f>
        <v>0</v>
      </c>
      <c r="K49" s="4"/>
      <c r="L49" s="4"/>
      <c r="M49" s="4"/>
      <c r="N49" s="4"/>
      <c r="O49" s="4"/>
      <c r="P49" s="4"/>
      <c r="Q49" s="4"/>
      <c r="R49" s="4"/>
      <c r="S49" s="4"/>
      <c r="T49" s="4"/>
      <c r="U49" s="4"/>
      <c r="V49" s="4"/>
      <c r="W49" s="4"/>
      <c r="X49" s="4"/>
      <c r="Y49" s="4"/>
      <c r="Z49" s="4"/>
      <c r="AA49" s="4"/>
      <c r="AB49" s="4"/>
      <c r="AC49" s="4"/>
      <c r="AD49" s="4"/>
      <c r="AE49" s="4"/>
      <c r="AF49" s="4"/>
      <c r="AG49" s="4"/>
      <c r="AH49" s="4"/>
      <c r="AI49" s="4"/>
      <c r="AJ49" s="4"/>
    </row>
    <row r="50" spans="1:36" ht="28.5" customHeight="1" x14ac:dyDescent="0.15">
      <c r="A50" s="93" t="s">
        <v>29</v>
      </c>
      <c r="B50" s="94"/>
      <c r="C50" s="94"/>
      <c r="D50" s="94"/>
      <c r="E50" s="94"/>
      <c r="F50" s="94"/>
      <c r="G50" s="94"/>
      <c r="H50" s="94"/>
      <c r="I50" s="95"/>
      <c r="J50" s="88">
        <f>J48+J49</f>
        <v>0</v>
      </c>
      <c r="K50" s="96"/>
      <c r="L50" s="4"/>
      <c r="M50" s="4"/>
      <c r="N50" s="4"/>
      <c r="O50" s="4"/>
      <c r="P50" s="4"/>
      <c r="Q50" s="4"/>
      <c r="R50" s="4"/>
      <c r="S50" s="4"/>
      <c r="T50" s="4"/>
      <c r="U50" s="4"/>
      <c r="V50" s="4"/>
      <c r="W50" s="4"/>
      <c r="X50" s="4"/>
      <c r="Y50" s="4"/>
      <c r="Z50" s="4"/>
      <c r="AA50" s="4"/>
      <c r="AB50" s="4"/>
      <c r="AC50" s="4"/>
      <c r="AD50" s="4"/>
      <c r="AE50" s="4"/>
      <c r="AF50" s="4"/>
      <c r="AG50" s="4"/>
      <c r="AH50" s="4"/>
      <c r="AI50" s="4"/>
      <c r="AJ50" s="4"/>
    </row>
    <row r="51" spans="1:36" ht="15.7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row>
    <row r="52" spans="1:36" ht="15.75" customHeight="1" x14ac:dyDescent="0.15">
      <c r="A52" s="97"/>
      <c r="B52" s="4"/>
      <c r="C52" s="4"/>
      <c r="D52" s="4"/>
      <c r="E52" s="4"/>
      <c r="F52" s="4"/>
      <c r="G52" s="4"/>
      <c r="H52" s="4"/>
      <c r="I52" s="4"/>
      <c r="J52" s="96"/>
      <c r="K52" s="4"/>
      <c r="L52" s="4"/>
      <c r="M52" s="4"/>
      <c r="N52" s="4"/>
      <c r="O52" s="4"/>
      <c r="P52" s="4"/>
      <c r="Q52" s="4"/>
      <c r="R52" s="4"/>
      <c r="S52" s="4"/>
      <c r="T52" s="4"/>
      <c r="U52" s="4"/>
      <c r="V52" s="4"/>
      <c r="W52" s="4"/>
      <c r="X52" s="4"/>
      <c r="Y52" s="4"/>
      <c r="Z52" s="4"/>
      <c r="AA52" s="4"/>
      <c r="AB52" s="4"/>
      <c r="AC52" s="4"/>
      <c r="AD52" s="4"/>
      <c r="AE52" s="4"/>
      <c r="AF52" s="4"/>
      <c r="AG52" s="4"/>
      <c r="AH52" s="4"/>
      <c r="AI52" s="4"/>
      <c r="AJ52" s="4"/>
    </row>
    <row r="53" spans="1:36" ht="15.75" customHeight="1" x14ac:dyDescent="0.15">
      <c r="A53" s="98"/>
      <c r="B53" s="99"/>
      <c r="C53" s="99"/>
      <c r="D53" s="99"/>
      <c r="E53" s="99"/>
      <c r="F53" s="99"/>
      <c r="G53" s="99"/>
      <c r="H53" s="99"/>
      <c r="I53" s="99"/>
      <c r="J53" s="99"/>
      <c r="K53" s="4"/>
      <c r="L53" s="4"/>
      <c r="M53" s="4"/>
      <c r="N53" s="4"/>
      <c r="O53" s="4"/>
      <c r="P53" s="4"/>
      <c r="Q53" s="4"/>
      <c r="R53" s="4"/>
      <c r="S53" s="4"/>
      <c r="T53" s="4"/>
      <c r="U53" s="4"/>
      <c r="V53" s="4"/>
      <c r="W53" s="4"/>
      <c r="X53" s="4"/>
      <c r="Y53" s="4"/>
      <c r="Z53" s="4"/>
      <c r="AA53" s="4"/>
      <c r="AB53" s="4"/>
      <c r="AC53" s="4"/>
      <c r="AD53" s="4"/>
      <c r="AE53" s="4"/>
      <c r="AF53" s="4"/>
      <c r="AG53" s="4"/>
      <c r="AH53" s="4"/>
      <c r="AI53" s="4"/>
      <c r="AJ53" s="4"/>
    </row>
    <row r="54" spans="1:36" ht="15.75" customHeight="1" x14ac:dyDescent="0.15">
      <c r="A54" s="99"/>
      <c r="B54" s="99"/>
      <c r="C54" s="99"/>
      <c r="D54" s="99"/>
      <c r="E54" s="99"/>
      <c r="F54" s="99"/>
      <c r="G54" s="99"/>
      <c r="H54" s="99"/>
      <c r="I54" s="99"/>
      <c r="J54" s="99"/>
      <c r="K54" s="4"/>
      <c r="L54" s="4"/>
      <c r="M54" s="4"/>
      <c r="N54" s="4"/>
      <c r="O54" s="4"/>
      <c r="P54" s="4"/>
      <c r="Q54" s="4"/>
      <c r="R54" s="4"/>
      <c r="S54" s="4"/>
      <c r="T54" s="4"/>
      <c r="U54" s="4"/>
      <c r="V54" s="4"/>
      <c r="W54" s="4"/>
      <c r="X54" s="4"/>
      <c r="Y54" s="4"/>
      <c r="Z54" s="4"/>
      <c r="AA54" s="4"/>
      <c r="AB54" s="4"/>
      <c r="AC54" s="4"/>
      <c r="AD54" s="4"/>
      <c r="AE54" s="4"/>
      <c r="AF54" s="4"/>
      <c r="AG54" s="4"/>
      <c r="AH54" s="4"/>
      <c r="AI54" s="4"/>
      <c r="AJ54" s="4"/>
    </row>
    <row r="55" spans="1:36" ht="15.75" customHeight="1" x14ac:dyDescent="0.15">
      <c r="A55" s="99"/>
      <c r="B55" s="99"/>
      <c r="C55" s="99"/>
      <c r="D55" s="99"/>
      <c r="E55" s="99"/>
      <c r="F55" s="99"/>
      <c r="G55" s="99"/>
      <c r="H55" s="99"/>
      <c r="I55" s="99"/>
      <c r="J55" s="99"/>
      <c r="K55" s="4"/>
      <c r="L55" s="4"/>
      <c r="M55" s="4"/>
      <c r="N55" s="4"/>
      <c r="O55" s="4"/>
      <c r="P55" s="4"/>
      <c r="Q55" s="4"/>
      <c r="R55" s="4"/>
      <c r="S55" s="4"/>
      <c r="T55" s="4"/>
      <c r="U55" s="4"/>
      <c r="V55" s="4"/>
      <c r="W55" s="4"/>
      <c r="X55" s="4"/>
      <c r="Y55" s="4"/>
      <c r="Z55" s="4"/>
      <c r="AA55" s="4"/>
      <c r="AB55" s="4"/>
      <c r="AC55" s="4"/>
      <c r="AD55" s="4"/>
      <c r="AE55" s="4"/>
      <c r="AF55" s="4"/>
      <c r="AG55" s="4"/>
      <c r="AH55" s="4"/>
      <c r="AI55" s="4"/>
      <c r="AJ55" s="4"/>
    </row>
    <row r="56" spans="1:36" ht="15.75" customHeight="1" x14ac:dyDescent="0.15">
      <c r="A56" s="100"/>
      <c r="B56" s="101"/>
      <c r="C56" s="101"/>
      <c r="D56" s="101"/>
      <c r="E56" s="101"/>
      <c r="F56" s="101"/>
      <c r="G56" s="101"/>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row>
    <row r="57" spans="1:36" ht="15.75" customHeight="1" x14ac:dyDescent="0.15">
      <c r="A57" s="98"/>
      <c r="B57" s="98"/>
      <c r="C57" s="98"/>
      <c r="D57" s="98"/>
      <c r="E57" s="98"/>
      <c r="F57" s="98"/>
      <c r="G57" s="98"/>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36" ht="15.75" customHeight="1" x14ac:dyDescent="0.15">
      <c r="A58" s="98"/>
      <c r="B58" s="98"/>
      <c r="C58" s="98"/>
      <c r="D58" s="98"/>
      <c r="E58" s="98"/>
      <c r="F58" s="98"/>
      <c r="G58" s="9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36" ht="15.75" customHeight="1" x14ac:dyDescent="0.15">
      <c r="A59" s="98"/>
      <c r="B59" s="98"/>
      <c r="C59" s="98"/>
      <c r="D59" s="101"/>
      <c r="E59" s="101"/>
      <c r="F59" s="101"/>
      <c r="G59" s="101"/>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36" ht="15.75" customHeight="1" x14ac:dyDescent="0.15">
      <c r="A60" s="99"/>
      <c r="B60" s="99"/>
      <c r="C60" s="15"/>
      <c r="D60" s="15"/>
      <c r="E60" s="15"/>
      <c r="F60" s="15"/>
      <c r="G60" s="15"/>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1:36" ht="15.75" customHeight="1" x14ac:dyDescent="0.15">
      <c r="A61" s="99"/>
      <c r="B61" s="99"/>
      <c r="C61" s="15"/>
      <c r="D61" s="15"/>
      <c r="E61" s="15"/>
      <c r="F61" s="15"/>
      <c r="G61" s="15"/>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1:36" ht="15.75" customHeight="1" x14ac:dyDescent="0.15">
      <c r="A62" s="99"/>
      <c r="B62" s="99"/>
      <c r="C62" s="15"/>
      <c r="D62" s="15"/>
      <c r="E62" s="15"/>
      <c r="F62" s="15"/>
      <c r="G62" s="15"/>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36" ht="15.75"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36" ht="15.75" customHeight="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36" ht="15.7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36" ht="15.7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row>
    <row r="67" spans="1:36" ht="15.75" customHeight="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1:36" ht="15.75"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1:36" ht="15.7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row>
    <row r="70" spans="1:36" ht="15.7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36" ht="15.75"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row r="72" spans="1:36" ht="15.75"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row>
    <row r="73" spans="1:36" ht="15.75"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row>
    <row r="74" spans="1:36" ht="15.75"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row>
    <row r="75" spans="1:36" ht="15.75"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row>
    <row r="76" spans="1:36" ht="15.75"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row>
    <row r="77" spans="1:36" ht="15.75"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row>
    <row r="78" spans="1:36" ht="15.75" customHeight="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row>
    <row r="79" spans="1:36" ht="15.75" customHeight="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row>
    <row r="80" spans="1:36" ht="15.75" customHeight="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row>
    <row r="81" spans="1:36" ht="15.75"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row>
    <row r="82" spans="1:36" ht="15.75" customHeight="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row>
    <row r="83" spans="1:36" ht="15.75" customHeight="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row>
    <row r="84" spans="1:36" ht="15.75" customHeight="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row>
    <row r="85" spans="1:36" ht="15.75" customHeight="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row>
    <row r="86" spans="1:36" ht="15.75" customHeight="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row>
    <row r="87" spans="1:36" ht="15.75" customHeight="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row>
    <row r="88" spans="1:36" ht="15.75" customHeight="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row>
    <row r="89" spans="1:36" ht="15.75" customHeight="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row>
    <row r="90" spans="1:36" ht="15.7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row>
    <row r="91" spans="1:36" ht="15.75"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row>
    <row r="92" spans="1:36" ht="15.7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row>
    <row r="93" spans="1:36" ht="15.75"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1:36" ht="15.75"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1:36" ht="15.7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1:36" ht="15.75"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row>
    <row r="97" spans="1:36" ht="15.7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row>
    <row r="98" spans="1:36" ht="15.7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row>
    <row r="99" spans="1:36" ht="15.7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row>
    <row r="100" spans="1:36" ht="15.7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row>
    <row r="101" spans="1:36" ht="15.7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1:36" ht="15.7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row>
    <row r="103" spans="1:36" ht="15.7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row>
    <row r="104" spans="1:36" ht="15.7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row>
    <row r="105" spans="1:36" ht="15.7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row>
    <row r="106" spans="1:36" ht="15.75" customHeight="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row>
    <row r="107" spans="1:36" ht="15.75" customHeight="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row>
    <row r="108" spans="1:36" ht="15.75" customHeight="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row>
    <row r="109" spans="1:36" ht="15.75" customHeight="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row>
    <row r="110" spans="1:36" ht="15.75" customHeight="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row>
    <row r="111" spans="1:36" ht="15.7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row>
    <row r="112" spans="1:36" ht="15.75"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row>
    <row r="113" spans="1:36" ht="15.7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row>
    <row r="114" spans="1:36" ht="15.75"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row>
    <row r="115" spans="1:36" ht="15.7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row>
    <row r="116" spans="1:36" ht="15.75"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row>
    <row r="117" spans="1:36" ht="15.75" customHeight="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row>
    <row r="118" spans="1:36" ht="15.75"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row>
    <row r="119" spans="1:36" ht="15.75"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row>
    <row r="120" spans="1:36" ht="15.75"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row>
    <row r="121" spans="1:36" ht="15.75"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row>
    <row r="122" spans="1:36" ht="15.75"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row>
    <row r="123" spans="1:36" ht="15.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row>
    <row r="124" spans="1:36" ht="15.75"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row>
    <row r="125" spans="1:36" ht="15.75"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row>
    <row r="126" spans="1:36" ht="15.75"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row>
    <row r="127" spans="1:36" ht="15.75"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row>
    <row r="128" spans="1:36" ht="15.75"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row>
    <row r="129" spans="1:36" ht="15.75"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row>
    <row r="130" spans="1:36" ht="15.75"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row>
    <row r="131" spans="1:36" ht="15.75"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row>
    <row r="132" spans="1:36" ht="15.75"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row>
    <row r="133" spans="1:36" ht="15.75" customHeight="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row>
    <row r="134" spans="1:36" ht="15.75" customHeight="1"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row>
    <row r="135" spans="1:36" ht="15.75" customHeight="1"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row>
    <row r="136" spans="1:36" ht="15.75" customHeight="1"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row>
    <row r="137" spans="1:36" ht="15.75" customHeight="1"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row>
    <row r="138" spans="1:36" ht="15.75" customHeight="1"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row>
    <row r="139" spans="1:36" ht="15.7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row>
    <row r="140" spans="1:36" ht="15.7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row>
    <row r="141" spans="1:36" ht="15.7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row>
    <row r="142" spans="1:36" ht="15.7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row>
    <row r="143" spans="1:36" ht="15.7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row>
    <row r="144" spans="1:36" ht="15.7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row>
    <row r="145" spans="1:36" ht="15.7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row>
    <row r="146" spans="1:36" ht="15.7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row>
    <row r="147" spans="1:36" ht="15.75" customHeigh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row>
    <row r="148" spans="1:36" ht="15.75" customHeigh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row>
    <row r="149" spans="1:36" ht="15.75" customHeigh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row>
    <row r="150" spans="1:36" ht="15.75" customHeight="1"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row>
    <row r="151" spans="1:36" ht="15.75" customHeigh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row>
    <row r="152" spans="1:36" ht="15.75" customHeight="1"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row>
    <row r="153" spans="1:36" ht="15.75"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row>
    <row r="154" spans="1:36" ht="15.75" customHeight="1"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row>
    <row r="155" spans="1:36" ht="15.75" customHeight="1"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row>
    <row r="156" spans="1:36" ht="15.75" customHeight="1"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row>
    <row r="157" spans="1:36" ht="15.75" customHeight="1"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row>
    <row r="158" spans="1:36" ht="15.75" customHeight="1"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row>
    <row r="159" spans="1:36" ht="15.75" customHeight="1"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row>
    <row r="160" spans="1:36" ht="15.75" customHeight="1"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row>
    <row r="161" spans="1:36" ht="15.75" customHeight="1"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row>
    <row r="162" spans="1:36" ht="15.7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row>
    <row r="163" spans="1:36" ht="15.75" customHeight="1"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row>
    <row r="164" spans="1:36" ht="15.75" customHeight="1"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row>
    <row r="165" spans="1:36" ht="15.7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row>
    <row r="166" spans="1:36" ht="15.75" customHeight="1"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row>
    <row r="167" spans="1:36" ht="15.75" customHeight="1"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row>
    <row r="168" spans="1:36" ht="15.75"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row>
    <row r="169" spans="1:36" ht="15.75"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row>
    <row r="170" spans="1:36" ht="15.75"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row>
    <row r="171" spans="1:36" ht="15.75"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row>
    <row r="172" spans="1:36" ht="15.75"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row>
    <row r="173" spans="1:36" ht="15.75"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row>
    <row r="174" spans="1:36" ht="15.75"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row>
    <row r="175" spans="1:36" ht="15.75"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row>
    <row r="176" spans="1:36" ht="15.75"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row>
    <row r="177" spans="1:36" ht="15.75"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row>
    <row r="178" spans="1:36" ht="15.75"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row>
    <row r="179" spans="1:36" ht="15.75"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row>
    <row r="180" spans="1:36" ht="15.75"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row>
    <row r="181" spans="1:36" ht="15.75" customHeight="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row>
    <row r="182" spans="1:36" ht="15.75" customHeight="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row>
    <row r="183" spans="1:36" ht="15.75" customHeight="1"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row>
    <row r="184" spans="1:36" ht="15.75" customHeight="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row>
    <row r="185" spans="1:36" ht="15.75"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row>
    <row r="186" spans="1:36" ht="15.75" customHeight="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row>
    <row r="187" spans="1:36" ht="15.75" customHeight="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row>
    <row r="188" spans="1:36" ht="15.75" customHeight="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row>
    <row r="189" spans="1:36" ht="15.75" customHeight="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row>
    <row r="190" spans="1:36" ht="15.75"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row>
    <row r="191" spans="1:36" ht="15.75" customHeight="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row>
    <row r="192" spans="1:36" ht="15.75"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row>
    <row r="193" spans="1:36" ht="15.75" customHeight="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row>
    <row r="194" spans="1:36" ht="15.75" customHeight="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row>
    <row r="195" spans="1:36" ht="15.75" customHeight="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row>
    <row r="196" spans="1:36" ht="15.75" customHeight="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row>
    <row r="197" spans="1:36" ht="15.75" customHeight="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row>
    <row r="198" spans="1:36" ht="15.75"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row>
    <row r="199" spans="1:36" ht="15.75" customHeight="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row>
    <row r="200" spans="1:36" ht="15.75" customHeight="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row>
    <row r="201" spans="1:36" ht="15.75" customHeight="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row>
    <row r="202" spans="1:36" ht="15.7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row>
    <row r="203" spans="1:36" ht="15.75" customHeight="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row>
    <row r="204" spans="1:36" ht="15.75" customHeight="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row>
    <row r="205" spans="1:36" ht="15.7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row>
    <row r="206" spans="1:36" ht="15.75" customHeight="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row>
    <row r="207" spans="1:36" ht="15.7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row>
    <row r="208" spans="1:36" ht="15.75" customHeight="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row>
    <row r="209" spans="1:36" ht="15.75" customHeight="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row>
    <row r="210" spans="1:36" ht="15.7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row>
    <row r="211" spans="1:36" ht="15.75"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row>
    <row r="212" spans="1:36" ht="15.75"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row>
    <row r="213" spans="1:36" ht="15.75"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row>
    <row r="214" spans="1:36" ht="15.75"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row>
    <row r="215" spans="1:36" ht="15.75"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row>
    <row r="216" spans="1:36" ht="15.75"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row>
    <row r="217" spans="1:36" ht="15.75"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row>
    <row r="218" spans="1:36" ht="15.75"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row>
    <row r="219" spans="1:36" ht="15.75"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row>
    <row r="220" spans="1:36" ht="15.75"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row>
    <row r="221" spans="1:36" ht="15.75"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row>
    <row r="222" spans="1:36" ht="15.75"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row>
    <row r="223" spans="1:36" ht="15.75"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row>
    <row r="224" spans="1:36" ht="15.75"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row>
    <row r="225" spans="1:36" ht="15.75"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row>
    <row r="226" spans="1:36" ht="15.75" customHeight="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row>
    <row r="227" spans="1:36" ht="15.75" customHeight="1"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row>
    <row r="228" spans="1:36" ht="15.75" customHeight="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row>
    <row r="229" spans="1:36" ht="15.75" customHeight="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row>
    <row r="230" spans="1:36" ht="15.75" customHeight="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row>
    <row r="231" spans="1:36" ht="15.75" customHeight="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row>
    <row r="232" spans="1:36" ht="15.75"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row>
    <row r="233" spans="1:36" ht="15.75" customHeight="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row>
    <row r="234" spans="1:36" ht="15.75" customHeight="1"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row>
    <row r="235" spans="1:36" ht="15.75" customHeight="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row>
    <row r="236" spans="1:36" ht="15.75" customHeight="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row>
    <row r="237" spans="1:36" ht="15.75" customHeight="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row>
    <row r="238" spans="1:36" ht="15.75" customHeight="1"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row>
    <row r="239" spans="1:36" ht="15.75" customHeight="1"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row>
    <row r="240" spans="1:36" ht="15.75" customHeight="1"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row>
    <row r="241" spans="1:36" ht="15.75" customHeight="1"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row>
    <row r="242" spans="1:36" ht="15.75" customHeight="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row>
    <row r="243" spans="1:36" ht="15.75" customHeight="1"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row>
    <row r="244" spans="1:36" ht="15.75" customHeight="1"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row>
    <row r="245" spans="1:36" ht="15.75" customHeight="1"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row>
    <row r="246" spans="1:36" ht="15.75" customHeight="1"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row>
    <row r="247" spans="1:36" ht="15.75" customHeight="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row>
    <row r="248" spans="1:36" ht="15.75" customHeight="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row>
    <row r="249" spans="1:36" ht="15.75" customHeight="1"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row>
    <row r="250" spans="1:36" ht="15.75" customHeight="1"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row>
    <row r="251" spans="1:36" ht="15.75" customHeight="1"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row>
    <row r="252" spans="1:36" ht="15.75" customHeight="1"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row>
    <row r="253" spans="1:36" ht="15.75" customHeight="1"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row>
    <row r="254" spans="1:36" ht="15.75" customHeight="1"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row>
    <row r="255" spans="1:36" ht="15.75" customHeight="1"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row>
    <row r="256" spans="1:36" ht="15.75" customHeight="1"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row>
    <row r="257" spans="1:36" ht="15.75" customHeight="1"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row>
    <row r="258" spans="1:36" ht="15.75" customHeight="1"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row>
    <row r="259" spans="1:36" ht="15.75" customHeight="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row>
    <row r="260" spans="1:36" ht="15.75" customHeight="1"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row>
    <row r="261" spans="1:36" ht="15.75" customHeight="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row>
    <row r="262" spans="1:36" ht="15.75" customHeight="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row>
    <row r="263" spans="1:36" ht="15.75"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row>
    <row r="264" spans="1:36" ht="15.75"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row>
    <row r="265" spans="1:36" ht="15.75" customHeight="1"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row>
    <row r="266" spans="1:36" ht="15.75" customHeight="1"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row>
    <row r="267" spans="1:36" ht="15.75" customHeight="1"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row>
    <row r="268" spans="1:36" ht="15.75" customHeight="1"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row>
    <row r="269" spans="1:36" ht="15.75" customHeight="1"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row>
    <row r="270" spans="1:36" ht="15.75" customHeight="1"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row>
    <row r="271" spans="1:36" ht="15.75" customHeight="1"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row>
    <row r="272" spans="1:36" ht="15.75" customHeight="1"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row>
    <row r="273" spans="1:36" ht="15.75" customHeight="1"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row>
    <row r="274" spans="1:36" ht="15.75" customHeight="1"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row>
    <row r="275" spans="1:36" ht="15.75" customHeight="1"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row>
    <row r="276" spans="1:36" ht="15.75" customHeight="1"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row>
    <row r="277" spans="1:36" ht="15.75" customHeight="1"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row>
    <row r="278" spans="1:36" ht="15.75" customHeight="1"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row>
    <row r="279" spans="1:36" ht="15.75" customHeight="1"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row>
    <row r="280" spans="1:36" ht="15.75" customHeight="1" x14ac:dyDescent="0.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row>
    <row r="281" spans="1:36" ht="15.75" customHeight="1" x14ac:dyDescent="0.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row>
    <row r="282" spans="1:36" ht="15.75" customHeight="1" x14ac:dyDescent="0.1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row>
    <row r="283" spans="1:36" ht="15.75" customHeight="1" x14ac:dyDescent="0.1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row>
    <row r="284" spans="1:36" ht="15.75" customHeight="1" x14ac:dyDescent="0.1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row>
    <row r="285" spans="1:36" ht="15.75" customHeight="1"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row>
    <row r="286" spans="1:36" ht="15.75" customHeight="1"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row>
    <row r="287" spans="1:36" ht="15.75" customHeight="1" x14ac:dyDescent="0.1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row>
    <row r="288" spans="1:36" ht="15.75" customHeight="1"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row>
    <row r="289" spans="1:36" ht="15.75" customHeight="1"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row>
    <row r="290" spans="1:36" ht="15.75" customHeight="1"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row>
    <row r="291" spans="1:36" ht="15.75" customHeight="1"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row>
    <row r="292" spans="1:36" ht="15.75" customHeight="1"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row>
    <row r="293" spans="1:36" ht="15.75" customHeight="1"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row>
    <row r="294" spans="1:36" ht="15.75" customHeight="1"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row>
    <row r="295" spans="1:36" ht="15.75" customHeight="1"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row>
    <row r="296" spans="1:36" ht="15.75" customHeight="1"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row>
    <row r="297" spans="1:36" ht="15.75" customHeight="1"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row>
    <row r="298" spans="1:36" ht="15.75" customHeight="1"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row>
    <row r="299" spans="1:36" ht="15.75" customHeight="1"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row>
    <row r="300" spans="1:36" ht="15.75"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row>
    <row r="301" spans="1:36" ht="15.75"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row>
    <row r="302" spans="1:36" ht="15.75"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row>
    <row r="303" spans="1:36" ht="15.75"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row>
    <row r="304" spans="1:36" ht="15.75"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row>
    <row r="305" spans="1:36" ht="15.75"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row>
    <row r="306" spans="1:36" ht="15.75"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row>
    <row r="307" spans="1:36" ht="15.75" customHeight="1"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row>
    <row r="308" spans="1:36" ht="15.75" customHeight="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row>
    <row r="309" spans="1:36" ht="15.75" customHeight="1"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row>
    <row r="310" spans="1:36" ht="15.75" customHeight="1"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row>
    <row r="311" spans="1:36" ht="15.75" customHeight="1"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row>
    <row r="312" spans="1:36" ht="15.75" customHeight="1"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row>
    <row r="313" spans="1:36" ht="15.75" customHeight="1"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row>
    <row r="314" spans="1:36" ht="15.75" customHeight="1"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row>
    <row r="315" spans="1:36" ht="15.75" customHeight="1"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row>
    <row r="316" spans="1:36" ht="15.75" customHeight="1"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row>
    <row r="317" spans="1:36" ht="15.75" customHeight="1"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row>
    <row r="318" spans="1:36" ht="15.75" customHeight="1"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row>
    <row r="319" spans="1:36" ht="15.75" customHeight="1"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row>
    <row r="320" spans="1:36" ht="15.75" customHeight="1"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row>
    <row r="321" spans="1:36" ht="15.75" customHeight="1"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row>
    <row r="322" spans="1:36" ht="15.75" customHeight="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row>
    <row r="323" spans="1:36" ht="15.75" customHeight="1"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row>
    <row r="324" spans="1:36" ht="15.75" customHeight="1"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row>
    <row r="325" spans="1:36" ht="15.75" customHeight="1"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row>
    <row r="326" spans="1:36" ht="15.75" customHeight="1"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row>
    <row r="327" spans="1:36" ht="15.75" customHeight="1"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row>
    <row r="328" spans="1:36" ht="15.75" customHeight="1"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row>
    <row r="329" spans="1:36" ht="15.75" customHeight="1"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row>
    <row r="330" spans="1:36" ht="15.75" customHeight="1"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row>
    <row r="331" spans="1:36" ht="15.75" customHeight="1"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row>
    <row r="332" spans="1:36" ht="15.75" customHeight="1"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row>
    <row r="333" spans="1:36" ht="15.75" customHeight="1"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row>
    <row r="334" spans="1:36" ht="15.75" customHeight="1"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row>
    <row r="335" spans="1:36" ht="15.75" customHeight="1"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row>
    <row r="336" spans="1:36" ht="15.75" customHeight="1"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row>
    <row r="337" spans="1:36" ht="15.75" customHeight="1"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row>
    <row r="338" spans="1:36" ht="15.75" customHeight="1"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row>
    <row r="339" spans="1:36" ht="15.75" customHeight="1"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row>
    <row r="340" spans="1:36" ht="15.75" customHeight="1"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row>
    <row r="341" spans="1:36" ht="15.75" customHeight="1"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row>
    <row r="342" spans="1:36" ht="15.75"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row>
    <row r="343" spans="1:36" ht="15.75"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row>
    <row r="344" spans="1:36" ht="15.75"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row>
    <row r="345" spans="1:36" ht="15.75"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row>
    <row r="346" spans="1:36" ht="15.75"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row>
    <row r="347" spans="1:36" ht="15.75"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row>
    <row r="348" spans="1:36" ht="15.75"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row>
    <row r="349" spans="1:36" ht="15.75"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row>
    <row r="350" spans="1:36" ht="15.75"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row>
    <row r="351" spans="1:36" ht="15.75"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row>
    <row r="352" spans="1:36" ht="15.75" customHeight="1"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row>
    <row r="353" spans="1:36" ht="15.75" customHeight="1" x14ac:dyDescent="0.1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row>
    <row r="354" spans="1:36" ht="15.75" customHeight="1" x14ac:dyDescent="0.1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row>
    <row r="355" spans="1:36" ht="15.75" customHeight="1"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row>
    <row r="356" spans="1:36" ht="15.75" customHeight="1"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row>
    <row r="357" spans="1:36" ht="15.75" customHeight="1"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row>
    <row r="358" spans="1:36" ht="15.75" customHeight="1"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row>
    <row r="359" spans="1:36" ht="15.75" customHeight="1" x14ac:dyDescent="0.1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row>
    <row r="360" spans="1:36" ht="15.75" customHeight="1" x14ac:dyDescent="0.1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row>
    <row r="361" spans="1:36" ht="15.75" customHeight="1" x14ac:dyDescent="0.1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row>
    <row r="362" spans="1:36" ht="15.75" customHeight="1" x14ac:dyDescent="0.1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row>
    <row r="363" spans="1:36" ht="15.75" customHeight="1" x14ac:dyDescent="0.1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row>
    <row r="364" spans="1:36" ht="15.75" customHeight="1" x14ac:dyDescent="0.1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row>
    <row r="365" spans="1:36" ht="15.75" customHeight="1" x14ac:dyDescent="0.1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row>
    <row r="366" spans="1:36" ht="15.75" customHeight="1" x14ac:dyDescent="0.1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row>
    <row r="367" spans="1:36" ht="15.75" customHeight="1" x14ac:dyDescent="0.1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row>
    <row r="368" spans="1:36" ht="15.75" customHeight="1" x14ac:dyDescent="0.1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row>
    <row r="369" spans="1:36" ht="15.75" customHeight="1" x14ac:dyDescent="0.1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row>
    <row r="370" spans="1:36" ht="15.75" customHeight="1" x14ac:dyDescent="0.1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row>
    <row r="371" spans="1:36" ht="15.75" customHeight="1" x14ac:dyDescent="0.1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row>
    <row r="372" spans="1:36" ht="15.75" customHeight="1" x14ac:dyDescent="0.1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row>
    <row r="373" spans="1:36" ht="15.75" customHeight="1" x14ac:dyDescent="0.1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row>
    <row r="374" spans="1:36" ht="15.75" customHeight="1" x14ac:dyDescent="0.1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row>
    <row r="375" spans="1:36" ht="15.75" customHeight="1" x14ac:dyDescent="0.1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row>
    <row r="376" spans="1:36" ht="15.75" customHeight="1" x14ac:dyDescent="0.1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row>
    <row r="377" spans="1:36" ht="15.75" customHeight="1" x14ac:dyDescent="0.1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row>
    <row r="378" spans="1:36" ht="15.75" customHeight="1" x14ac:dyDescent="0.1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row>
    <row r="379" spans="1:36" ht="15.75" customHeight="1" x14ac:dyDescent="0.1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row>
    <row r="380" spans="1:36" ht="15.75" customHeight="1" x14ac:dyDescent="0.1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row>
    <row r="381" spans="1:36" ht="15.75" customHeight="1" x14ac:dyDescent="0.1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row>
    <row r="382" spans="1:36" ht="15.75" customHeight="1" x14ac:dyDescent="0.1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row>
    <row r="383" spans="1:36" ht="15.75" customHeight="1" x14ac:dyDescent="0.1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row>
    <row r="384" spans="1:36" ht="15.75" customHeight="1" x14ac:dyDescent="0.1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row>
    <row r="385" spans="1:36" ht="15.75" customHeight="1" x14ac:dyDescent="0.1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row>
    <row r="386" spans="1:36" ht="15.75" customHeight="1" x14ac:dyDescent="0.1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row>
    <row r="387" spans="1:36" ht="15.75" customHeight="1"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row>
    <row r="388" spans="1:36" ht="15.75"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row>
    <row r="389" spans="1:36" ht="15.75"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row>
    <row r="390" spans="1:36" ht="15.75" customHeight="1"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row>
    <row r="391" spans="1:36" ht="15.75" customHeight="1"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row>
    <row r="392" spans="1:36" ht="15.75" customHeight="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row>
    <row r="393" spans="1:36" ht="15.75"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row>
    <row r="394" spans="1:36" ht="15.75" customHeight="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row>
    <row r="395" spans="1:36" ht="15.75" customHeight="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row>
    <row r="396" spans="1:36" ht="15.75" customHeight="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row>
    <row r="397" spans="1:36" ht="15.75" customHeight="1"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row>
    <row r="398" spans="1:36" ht="15.75" customHeight="1"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row>
    <row r="399" spans="1:36" ht="15.75" customHeight="1"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row>
    <row r="400" spans="1:36" ht="15.75" customHeight="1"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row>
    <row r="401" spans="1:36" ht="15.75" customHeight="1" x14ac:dyDescent="0.1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row>
    <row r="402" spans="1:36" ht="15.75" customHeight="1" x14ac:dyDescent="0.1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row>
    <row r="403" spans="1:36" ht="15.75" customHeight="1" x14ac:dyDescent="0.1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row>
    <row r="404" spans="1:36" ht="15.75" customHeight="1" x14ac:dyDescent="0.1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row>
    <row r="405" spans="1:36" ht="15.75" customHeight="1" x14ac:dyDescent="0.1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row>
    <row r="406" spans="1:36" ht="15.75" customHeight="1" x14ac:dyDescent="0.1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row>
    <row r="407" spans="1:36" ht="15.75" customHeight="1" x14ac:dyDescent="0.1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row>
    <row r="408" spans="1:36" ht="15.75" customHeight="1" x14ac:dyDescent="0.1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row>
    <row r="409" spans="1:36" ht="15.75" customHeight="1" x14ac:dyDescent="0.1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row>
    <row r="410" spans="1:36" ht="15.75" customHeight="1" x14ac:dyDescent="0.1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row>
    <row r="411" spans="1:36" ht="15.75" customHeight="1" x14ac:dyDescent="0.1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row>
    <row r="412" spans="1:36" ht="15.75" customHeight="1" x14ac:dyDescent="0.1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row>
    <row r="413" spans="1:36" ht="15.75" customHeight="1" x14ac:dyDescent="0.1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row>
    <row r="414" spans="1:36" ht="15.75" customHeight="1" x14ac:dyDescent="0.1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row>
    <row r="415" spans="1:36" ht="15.75" customHeight="1" x14ac:dyDescent="0.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row>
    <row r="416" spans="1:36" ht="15.75" customHeight="1" x14ac:dyDescent="0.1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row>
    <row r="417" spans="1:36" ht="15.75" customHeight="1" x14ac:dyDescent="0.1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row>
    <row r="418" spans="1:36" ht="15.75" customHeight="1" x14ac:dyDescent="0.1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row>
    <row r="419" spans="1:36" ht="15.75" customHeight="1" x14ac:dyDescent="0.1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row>
    <row r="420" spans="1:36" ht="15.75" customHeight="1" x14ac:dyDescent="0.1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row>
    <row r="421" spans="1:36" ht="15.75" customHeight="1" x14ac:dyDescent="0.1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row>
    <row r="422" spans="1:36" ht="15.75" customHeight="1" x14ac:dyDescent="0.1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row>
    <row r="423" spans="1:36" ht="15.75" customHeight="1" x14ac:dyDescent="0.1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row>
    <row r="424" spans="1:36" ht="15.75" customHeight="1" x14ac:dyDescent="0.1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row>
    <row r="425" spans="1:36" ht="15.75" customHeight="1" x14ac:dyDescent="0.1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row>
    <row r="426" spans="1:36" ht="15.75" customHeight="1" x14ac:dyDescent="0.1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row>
    <row r="427" spans="1:36" ht="15.75" customHeight="1" x14ac:dyDescent="0.1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row>
    <row r="428" spans="1:36" ht="15.75" customHeight="1" x14ac:dyDescent="0.1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row>
    <row r="429" spans="1:36" ht="15.75" customHeight="1" x14ac:dyDescent="0.1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row>
    <row r="430" spans="1:36" ht="15.75" customHeight="1" x14ac:dyDescent="0.1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row>
    <row r="431" spans="1:36" ht="15.75" customHeight="1" x14ac:dyDescent="0.1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row>
    <row r="432" spans="1:36" ht="15.75" customHeight="1" x14ac:dyDescent="0.1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row>
    <row r="433" spans="1:36" ht="15.75" customHeight="1" x14ac:dyDescent="0.1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row>
    <row r="434" spans="1:36" ht="15.75" customHeight="1" x14ac:dyDescent="0.1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row>
    <row r="435" spans="1:36" ht="15.75" customHeight="1" x14ac:dyDescent="0.1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row>
    <row r="436" spans="1:36" ht="15.75" customHeight="1" x14ac:dyDescent="0.1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row>
    <row r="437" spans="1:36" ht="15.75" customHeight="1" x14ac:dyDescent="0.1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row>
    <row r="438" spans="1:36" ht="15.75" customHeight="1" x14ac:dyDescent="0.1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row>
    <row r="439" spans="1:36" ht="15.75" customHeight="1" x14ac:dyDescent="0.1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row>
    <row r="440" spans="1:36" ht="15.75" customHeight="1" x14ac:dyDescent="0.1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row>
    <row r="441" spans="1:36" ht="15.75" customHeight="1" x14ac:dyDescent="0.1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row>
    <row r="442" spans="1:36" ht="15.75" customHeight="1" x14ac:dyDescent="0.1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row>
    <row r="443" spans="1:36" ht="15.75" customHeight="1" x14ac:dyDescent="0.1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row>
    <row r="444" spans="1:36" ht="15.75" customHeight="1" x14ac:dyDescent="0.1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row>
    <row r="445" spans="1:36" ht="15.75" customHeight="1" x14ac:dyDescent="0.1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row>
    <row r="446" spans="1:36" ht="15.75" customHeight="1" x14ac:dyDescent="0.1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row>
    <row r="447" spans="1:36" ht="15.75" customHeight="1" x14ac:dyDescent="0.1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row>
    <row r="448" spans="1:36" ht="15.75" customHeight="1" x14ac:dyDescent="0.1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row>
    <row r="449" spans="1:36" ht="15.75" customHeight="1" x14ac:dyDescent="0.1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row>
    <row r="450" spans="1:36" ht="15.75" customHeight="1" x14ac:dyDescent="0.1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row>
    <row r="451" spans="1:36" ht="15.75" customHeight="1" x14ac:dyDescent="0.1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row>
    <row r="452" spans="1:36" ht="15.75" customHeight="1" x14ac:dyDescent="0.1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row>
    <row r="453" spans="1:36" ht="15.75" customHeight="1" x14ac:dyDescent="0.1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row>
    <row r="454" spans="1:36" ht="15.75" customHeight="1" x14ac:dyDescent="0.1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row>
    <row r="455" spans="1:36" ht="15.75" customHeight="1" x14ac:dyDescent="0.1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row>
    <row r="456" spans="1:36" ht="15.75" customHeight="1" x14ac:dyDescent="0.1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row>
    <row r="457" spans="1:36" ht="15.75" customHeight="1" x14ac:dyDescent="0.1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row>
    <row r="458" spans="1:36" ht="15.75" customHeight="1" x14ac:dyDescent="0.1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row>
    <row r="459" spans="1:36" ht="15.75" customHeight="1" x14ac:dyDescent="0.1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row>
    <row r="460" spans="1:36" ht="15.75" customHeight="1" x14ac:dyDescent="0.1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row>
    <row r="461" spans="1:36" ht="15.75" customHeight="1" x14ac:dyDescent="0.1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row>
    <row r="462" spans="1:36" ht="15.75" customHeight="1" x14ac:dyDescent="0.1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row>
    <row r="463" spans="1:36" ht="15.75" customHeight="1" x14ac:dyDescent="0.1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row>
    <row r="464" spans="1:36" ht="15.75" customHeight="1" x14ac:dyDescent="0.1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row>
    <row r="465" spans="1:36" ht="15.75" customHeight="1" x14ac:dyDescent="0.1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row>
    <row r="466" spans="1:36" ht="15.75" customHeight="1" x14ac:dyDescent="0.1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row>
    <row r="467" spans="1:36" ht="15.75" customHeight="1" x14ac:dyDescent="0.1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row>
    <row r="468" spans="1:36" ht="15.75" customHeight="1" x14ac:dyDescent="0.1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row>
    <row r="469" spans="1:36" ht="15.75" customHeight="1" x14ac:dyDescent="0.1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row>
    <row r="470" spans="1:36" ht="15.75" customHeight="1" x14ac:dyDescent="0.1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row>
    <row r="471" spans="1:36" ht="15.75" customHeight="1" x14ac:dyDescent="0.1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row>
    <row r="472" spans="1:36" ht="15.75" customHeight="1" x14ac:dyDescent="0.1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row>
    <row r="473" spans="1:36" ht="15.75" customHeight="1" x14ac:dyDescent="0.1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row>
    <row r="474" spans="1:36" ht="15.75" customHeight="1" x14ac:dyDescent="0.1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row>
    <row r="475" spans="1:36" ht="15.75" customHeight="1" x14ac:dyDescent="0.1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row>
    <row r="476" spans="1:36" ht="15.75" customHeight="1" x14ac:dyDescent="0.1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row>
    <row r="477" spans="1:36" ht="15.75" customHeight="1" x14ac:dyDescent="0.1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row>
    <row r="478" spans="1:36" ht="15.75" customHeight="1" x14ac:dyDescent="0.1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row>
    <row r="479" spans="1:36" ht="15.75" customHeight="1" x14ac:dyDescent="0.1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row>
    <row r="480" spans="1:36" ht="15.75" customHeight="1" x14ac:dyDescent="0.1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row>
    <row r="481" spans="1:36" ht="15.75" customHeight="1" x14ac:dyDescent="0.1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row>
    <row r="482" spans="1:36" ht="15.75" customHeight="1" x14ac:dyDescent="0.1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row>
    <row r="483" spans="1:36" ht="15.75" customHeight="1" x14ac:dyDescent="0.1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row>
    <row r="484" spans="1:36" ht="15.75" customHeight="1" x14ac:dyDescent="0.1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row>
    <row r="485" spans="1:36" ht="15.75" customHeight="1" x14ac:dyDescent="0.1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row>
    <row r="486" spans="1:36" ht="15.75" customHeight="1" x14ac:dyDescent="0.1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row>
    <row r="487" spans="1:36" ht="15.75" customHeight="1" x14ac:dyDescent="0.1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row>
    <row r="488" spans="1:36" ht="15.75" customHeight="1" x14ac:dyDescent="0.1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row>
    <row r="489" spans="1:36" ht="15.75" customHeight="1" x14ac:dyDescent="0.1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row>
    <row r="490" spans="1:36" ht="15.75" customHeight="1" x14ac:dyDescent="0.1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row>
    <row r="491" spans="1:36" ht="15.75" customHeight="1" x14ac:dyDescent="0.1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row>
    <row r="492" spans="1:36" ht="15.75" customHeight="1" x14ac:dyDescent="0.1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row>
    <row r="493" spans="1:36" ht="15.75" customHeight="1" x14ac:dyDescent="0.1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row>
    <row r="494" spans="1:36" ht="15.75" customHeight="1" x14ac:dyDescent="0.1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row>
    <row r="495" spans="1:36" ht="15.75" customHeight="1" x14ac:dyDescent="0.1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row>
    <row r="496" spans="1:36" ht="15.75" customHeight="1" x14ac:dyDescent="0.1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row>
    <row r="497" spans="1:36" ht="15.75" customHeight="1" x14ac:dyDescent="0.1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row>
    <row r="498" spans="1:36" ht="15.75" customHeight="1" x14ac:dyDescent="0.1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row>
    <row r="499" spans="1:36" ht="15.75" customHeight="1" x14ac:dyDescent="0.1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row>
    <row r="500" spans="1:36" ht="15.75" customHeight="1" x14ac:dyDescent="0.1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row>
    <row r="501" spans="1:36" ht="15.75" customHeight="1" x14ac:dyDescent="0.1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row>
    <row r="502" spans="1:36" ht="15.75" customHeight="1" x14ac:dyDescent="0.1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row>
    <row r="503" spans="1:36" ht="15.75" customHeight="1" x14ac:dyDescent="0.1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row>
    <row r="504" spans="1:36" ht="15.75" customHeight="1" x14ac:dyDescent="0.1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row>
    <row r="505" spans="1:36" ht="15.75" customHeight="1" x14ac:dyDescent="0.1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row>
    <row r="506" spans="1:36" ht="15.75" customHeight="1" x14ac:dyDescent="0.1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row>
    <row r="507" spans="1:36" ht="15.75" customHeight="1" x14ac:dyDescent="0.1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row>
    <row r="508" spans="1:36" ht="15.75" customHeight="1" x14ac:dyDescent="0.1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row>
    <row r="509" spans="1:36" ht="15.75" customHeight="1" x14ac:dyDescent="0.1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row>
    <row r="510" spans="1:36" ht="15.75" customHeight="1" x14ac:dyDescent="0.1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row>
    <row r="511" spans="1:36" ht="15.75" customHeight="1" x14ac:dyDescent="0.1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row>
    <row r="512" spans="1:36" ht="15.75" customHeight="1" x14ac:dyDescent="0.1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row>
    <row r="513" spans="1:36" ht="15.75" customHeight="1" x14ac:dyDescent="0.1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row>
    <row r="514" spans="1:36" ht="15.75" customHeight="1" x14ac:dyDescent="0.1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row>
    <row r="515" spans="1:36" ht="15.75" customHeight="1" x14ac:dyDescent="0.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row>
    <row r="516" spans="1:36" ht="15.75" customHeight="1" x14ac:dyDescent="0.1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row>
    <row r="517" spans="1:36" ht="15.75" customHeight="1" x14ac:dyDescent="0.1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row>
    <row r="518" spans="1:36" ht="15.75" customHeight="1" x14ac:dyDescent="0.1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row>
    <row r="519" spans="1:36" ht="15.75" customHeight="1" x14ac:dyDescent="0.1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row>
    <row r="520" spans="1:36" ht="15.75" customHeight="1" x14ac:dyDescent="0.1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row>
    <row r="521" spans="1:36" ht="15.75" customHeight="1" x14ac:dyDescent="0.1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row>
    <row r="522" spans="1:36" ht="15.75" customHeight="1" x14ac:dyDescent="0.1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row>
    <row r="523" spans="1:36" ht="15.75" customHeight="1" x14ac:dyDescent="0.1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row>
    <row r="524" spans="1:36" ht="15.75" customHeight="1" x14ac:dyDescent="0.1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row>
    <row r="525" spans="1:36" ht="15.75" customHeight="1" x14ac:dyDescent="0.1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row>
    <row r="526" spans="1:36" ht="15.75" customHeight="1" x14ac:dyDescent="0.1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row>
    <row r="527" spans="1:36" ht="15.75" customHeight="1" x14ac:dyDescent="0.1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row>
    <row r="528" spans="1:36" ht="15.75" customHeight="1" x14ac:dyDescent="0.1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row>
    <row r="529" spans="1:36" ht="15.75" customHeight="1" x14ac:dyDescent="0.1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row>
    <row r="530" spans="1:36" ht="15.75" customHeight="1" x14ac:dyDescent="0.1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row>
    <row r="531" spans="1:36" ht="15.75" customHeight="1" x14ac:dyDescent="0.1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row>
    <row r="532" spans="1:36" ht="15.75" customHeight="1" x14ac:dyDescent="0.1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row>
    <row r="533" spans="1:36" ht="15.75" customHeight="1" x14ac:dyDescent="0.1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row>
    <row r="534" spans="1:36" ht="15.75" customHeight="1" x14ac:dyDescent="0.1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row>
    <row r="535" spans="1:36" ht="15.75" customHeight="1" x14ac:dyDescent="0.1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row>
    <row r="536" spans="1:36" ht="15.75" customHeight="1" x14ac:dyDescent="0.1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row>
    <row r="537" spans="1:36" ht="15.75" customHeight="1" x14ac:dyDescent="0.1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row>
    <row r="538" spans="1:36" ht="15.75" customHeight="1" x14ac:dyDescent="0.1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row>
    <row r="539" spans="1:36" ht="15.75" customHeight="1" x14ac:dyDescent="0.1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row>
    <row r="540" spans="1:36" ht="15.75" customHeight="1" x14ac:dyDescent="0.1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row>
    <row r="541" spans="1:36" ht="15.75" customHeight="1" x14ac:dyDescent="0.1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row>
    <row r="542" spans="1:36" ht="15.75" customHeight="1" x14ac:dyDescent="0.1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row>
    <row r="543" spans="1:36" ht="15.75" customHeight="1" x14ac:dyDescent="0.1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row>
    <row r="544" spans="1:36" ht="15.75" customHeight="1" x14ac:dyDescent="0.1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row>
    <row r="545" spans="1:36" ht="15.75" customHeight="1" x14ac:dyDescent="0.1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row>
    <row r="546" spans="1:36" ht="15.75" customHeight="1" x14ac:dyDescent="0.1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row>
    <row r="547" spans="1:36" ht="15.75" customHeight="1" x14ac:dyDescent="0.1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row>
    <row r="548" spans="1:36" ht="15.75" customHeight="1" x14ac:dyDescent="0.1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row>
    <row r="549" spans="1:36" ht="15.75" customHeight="1" x14ac:dyDescent="0.1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row>
    <row r="550" spans="1:36" ht="15.75" customHeight="1" x14ac:dyDescent="0.1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row>
    <row r="551" spans="1:36" ht="15.75" customHeight="1" x14ac:dyDescent="0.1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row>
    <row r="552" spans="1:36" ht="15.75" customHeight="1" x14ac:dyDescent="0.1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row>
    <row r="553" spans="1:36" ht="15.75" customHeight="1" x14ac:dyDescent="0.1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row>
    <row r="554" spans="1:36" ht="15.75" customHeight="1" x14ac:dyDescent="0.1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row>
    <row r="555" spans="1:36" ht="15.75" customHeight="1" x14ac:dyDescent="0.1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row>
    <row r="556" spans="1:36" ht="15.75" customHeight="1" x14ac:dyDescent="0.1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row>
    <row r="557" spans="1:36" ht="15.75" customHeight="1" x14ac:dyDescent="0.1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row>
    <row r="558" spans="1:36" ht="15.75" customHeight="1" x14ac:dyDescent="0.1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row>
    <row r="559" spans="1:36" ht="15.75" customHeight="1" x14ac:dyDescent="0.1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row>
    <row r="560" spans="1:36" ht="15.75" customHeight="1" x14ac:dyDescent="0.1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row>
    <row r="561" spans="1:36" ht="15.75" customHeight="1" x14ac:dyDescent="0.1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row>
    <row r="562" spans="1:36" ht="15.75" customHeight="1" x14ac:dyDescent="0.1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row>
    <row r="563" spans="1:36" ht="15.75" customHeight="1" x14ac:dyDescent="0.1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row>
    <row r="564" spans="1:36" ht="15.75" customHeight="1" x14ac:dyDescent="0.1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row>
    <row r="565" spans="1:36" ht="15.75" customHeight="1" x14ac:dyDescent="0.1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row>
    <row r="566" spans="1:36" ht="15.75" customHeight="1" x14ac:dyDescent="0.1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row>
    <row r="567" spans="1:36" ht="15.75" customHeight="1" x14ac:dyDescent="0.1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row>
    <row r="568" spans="1:36" ht="15.75" customHeight="1" x14ac:dyDescent="0.1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row>
    <row r="569" spans="1:36" ht="15.75" customHeight="1" x14ac:dyDescent="0.1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row>
    <row r="570" spans="1:36" ht="15.75" customHeight="1" x14ac:dyDescent="0.1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row>
    <row r="571" spans="1:36" ht="15.75" customHeight="1" x14ac:dyDescent="0.1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row>
    <row r="572" spans="1:36" ht="15.75" customHeight="1" x14ac:dyDescent="0.1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row>
    <row r="573" spans="1:36" ht="15.75" customHeight="1" x14ac:dyDescent="0.1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row>
    <row r="574" spans="1:36" ht="15.75" customHeight="1" x14ac:dyDescent="0.1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row>
    <row r="575" spans="1:36" ht="15.75" customHeight="1" x14ac:dyDescent="0.1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row>
    <row r="576" spans="1:36" ht="15.75" customHeight="1" x14ac:dyDescent="0.1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row>
    <row r="577" spans="1:36" ht="15.75" customHeight="1" x14ac:dyDescent="0.1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row>
    <row r="578" spans="1:36" ht="15.75" customHeight="1" x14ac:dyDescent="0.1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row>
    <row r="579" spans="1:36" ht="15.75" customHeight="1" x14ac:dyDescent="0.1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row>
    <row r="580" spans="1:36" ht="15.75" customHeight="1" x14ac:dyDescent="0.1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row>
    <row r="581" spans="1:36" ht="15.75" customHeight="1" x14ac:dyDescent="0.1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row>
    <row r="582" spans="1:36" ht="15.75" customHeight="1" x14ac:dyDescent="0.1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row>
    <row r="583" spans="1:36" ht="15.75" customHeight="1" x14ac:dyDescent="0.1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row>
    <row r="584" spans="1:36" ht="15.75" customHeight="1" x14ac:dyDescent="0.1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row>
    <row r="585" spans="1:36" ht="15.75" customHeight="1" x14ac:dyDescent="0.1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row>
    <row r="586" spans="1:36" ht="15.75" customHeight="1" x14ac:dyDescent="0.1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row>
    <row r="587" spans="1:36" ht="15.75" customHeight="1" x14ac:dyDescent="0.1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row>
    <row r="588" spans="1:36" ht="15.75" customHeight="1" x14ac:dyDescent="0.1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row>
    <row r="589" spans="1:36" ht="15.75" customHeight="1" x14ac:dyDescent="0.1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row>
    <row r="590" spans="1:36" ht="15.75" customHeight="1" x14ac:dyDescent="0.1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row>
    <row r="591" spans="1:36" ht="15.75" customHeight="1" x14ac:dyDescent="0.1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row>
    <row r="592" spans="1:36" ht="15.75" customHeight="1" x14ac:dyDescent="0.1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row>
    <row r="593" spans="1:36" ht="15.75" customHeight="1" x14ac:dyDescent="0.1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row>
    <row r="594" spans="1:36" ht="15.75" customHeight="1" x14ac:dyDescent="0.1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row>
    <row r="595" spans="1:36" ht="15.75" customHeight="1" x14ac:dyDescent="0.1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row>
    <row r="596" spans="1:36" ht="15.75" customHeight="1" x14ac:dyDescent="0.1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row>
    <row r="597" spans="1:36" ht="15.75" customHeight="1" x14ac:dyDescent="0.1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row>
    <row r="598" spans="1:36" ht="15.75" customHeight="1" x14ac:dyDescent="0.1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row>
    <row r="599" spans="1:36" ht="15.75" customHeight="1" x14ac:dyDescent="0.1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row>
    <row r="600" spans="1:36" ht="15.75" customHeight="1" x14ac:dyDescent="0.1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row>
    <row r="601" spans="1:36" ht="15.75" customHeight="1" x14ac:dyDescent="0.1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row>
    <row r="602" spans="1:36" ht="15.75" customHeight="1" x14ac:dyDescent="0.1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row>
    <row r="603" spans="1:36" ht="15.75" customHeight="1" x14ac:dyDescent="0.1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row>
    <row r="604" spans="1:36" ht="15.75" customHeight="1" x14ac:dyDescent="0.1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row>
    <row r="605" spans="1:36" ht="15.75" customHeight="1" x14ac:dyDescent="0.1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row>
    <row r="606" spans="1:36" ht="15.75" customHeight="1" x14ac:dyDescent="0.1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row>
    <row r="607" spans="1:36" ht="15.75" customHeight="1" x14ac:dyDescent="0.1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row>
    <row r="608" spans="1:36" ht="15.75" customHeight="1" x14ac:dyDescent="0.1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row>
    <row r="609" spans="1:36" ht="15.75" customHeight="1" x14ac:dyDescent="0.1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row>
    <row r="610" spans="1:36" ht="15.75" customHeight="1" x14ac:dyDescent="0.1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row>
    <row r="611" spans="1:36" ht="15.75" customHeight="1" x14ac:dyDescent="0.1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row>
    <row r="612" spans="1:36" ht="15.75" customHeight="1" x14ac:dyDescent="0.1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row>
    <row r="613" spans="1:36" ht="15.75" customHeight="1" x14ac:dyDescent="0.1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row>
    <row r="614" spans="1:36" ht="15.75" customHeight="1" x14ac:dyDescent="0.1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row>
    <row r="615" spans="1:36" ht="15.75" customHeight="1" x14ac:dyDescent="0.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row>
    <row r="616" spans="1:36" ht="15.75" customHeight="1" x14ac:dyDescent="0.1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row>
    <row r="617" spans="1:36" ht="15.75" customHeight="1" x14ac:dyDescent="0.1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row>
    <row r="618" spans="1:36" ht="15.75" customHeight="1" x14ac:dyDescent="0.1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row>
    <row r="619" spans="1:36" ht="15.75" customHeight="1" x14ac:dyDescent="0.1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row>
    <row r="620" spans="1:36" ht="15.75" customHeight="1" x14ac:dyDescent="0.1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row>
    <row r="621" spans="1:36" ht="15.75" customHeight="1" x14ac:dyDescent="0.1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row>
    <row r="622" spans="1:36" ht="15.75" customHeight="1" x14ac:dyDescent="0.1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row>
    <row r="623" spans="1:36" ht="15.75" customHeight="1" x14ac:dyDescent="0.1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row>
    <row r="624" spans="1:36" ht="15.75" customHeight="1" x14ac:dyDescent="0.1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row>
    <row r="625" spans="1:36" ht="15.75" customHeight="1" x14ac:dyDescent="0.1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row>
    <row r="626" spans="1:36" ht="15.75" customHeight="1" x14ac:dyDescent="0.1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row>
    <row r="627" spans="1:36" ht="15.75" customHeight="1" x14ac:dyDescent="0.1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row>
    <row r="628" spans="1:36" ht="15.75" customHeight="1" x14ac:dyDescent="0.1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row>
    <row r="629" spans="1:36" ht="15.75" customHeight="1" x14ac:dyDescent="0.1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row>
    <row r="630" spans="1:36" ht="15.75" customHeight="1" x14ac:dyDescent="0.1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row>
    <row r="631" spans="1:36" ht="15.75" customHeight="1" x14ac:dyDescent="0.1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row>
    <row r="632" spans="1:36" ht="15.75" customHeight="1" x14ac:dyDescent="0.1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row>
    <row r="633" spans="1:36" ht="15.75" customHeight="1" x14ac:dyDescent="0.1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row>
    <row r="634" spans="1:36" ht="15.75" customHeight="1" x14ac:dyDescent="0.1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row>
    <row r="635" spans="1:36" ht="15.75" customHeight="1" x14ac:dyDescent="0.1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row>
    <row r="636" spans="1:36" ht="15.75" customHeight="1" x14ac:dyDescent="0.1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row>
    <row r="637" spans="1:36" ht="15.75" customHeight="1" x14ac:dyDescent="0.1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row>
    <row r="638" spans="1:36" ht="15.75" customHeight="1" x14ac:dyDescent="0.1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row>
    <row r="639" spans="1:36" ht="15.75" customHeight="1" x14ac:dyDescent="0.1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row>
    <row r="640" spans="1:36" ht="15.75" customHeight="1" x14ac:dyDescent="0.1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row>
    <row r="641" spans="1:36" ht="15.75" customHeight="1" x14ac:dyDescent="0.1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row>
    <row r="642" spans="1:36" ht="15.75" customHeight="1" x14ac:dyDescent="0.1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row>
    <row r="643" spans="1:36" ht="15.75" customHeight="1" x14ac:dyDescent="0.1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row>
    <row r="644" spans="1:36" ht="15.75" customHeight="1" x14ac:dyDescent="0.1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row>
    <row r="645" spans="1:36" ht="15.75" customHeight="1" x14ac:dyDescent="0.1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row>
    <row r="646" spans="1:36" ht="15.75" customHeight="1" x14ac:dyDescent="0.1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row>
    <row r="647" spans="1:36" ht="15.75" customHeight="1" x14ac:dyDescent="0.1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row>
    <row r="648" spans="1:36" ht="15.75" customHeight="1" x14ac:dyDescent="0.1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row>
    <row r="649" spans="1:36" ht="15.75" customHeight="1" x14ac:dyDescent="0.1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row>
    <row r="650" spans="1:36" ht="15.75" customHeight="1" x14ac:dyDescent="0.1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row>
    <row r="651" spans="1:36" ht="15.75" customHeight="1" x14ac:dyDescent="0.1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row>
    <row r="652" spans="1:36" ht="15.75" customHeight="1" x14ac:dyDescent="0.1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row>
    <row r="653" spans="1:36" ht="15.75" customHeight="1" x14ac:dyDescent="0.1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row>
    <row r="654" spans="1:36" ht="15.75" customHeight="1" x14ac:dyDescent="0.1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row>
    <row r="655" spans="1:36" ht="15.75" customHeight="1" x14ac:dyDescent="0.1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row>
    <row r="656" spans="1:36" ht="15.75" customHeight="1" x14ac:dyDescent="0.1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row>
    <row r="657" spans="1:36" ht="15.75" customHeight="1" x14ac:dyDescent="0.1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row>
    <row r="658" spans="1:36" ht="15.75" customHeight="1" x14ac:dyDescent="0.1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row>
    <row r="659" spans="1:36" ht="15.75" customHeight="1" x14ac:dyDescent="0.1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row>
    <row r="660" spans="1:36" ht="15.75" customHeight="1" x14ac:dyDescent="0.1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row>
    <row r="661" spans="1:36" ht="15.75" customHeight="1" x14ac:dyDescent="0.1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row>
    <row r="662" spans="1:36" ht="15.75" customHeight="1" x14ac:dyDescent="0.1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row>
    <row r="663" spans="1:36" ht="15.75" customHeight="1" x14ac:dyDescent="0.1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row>
    <row r="664" spans="1:36" ht="15.75" customHeight="1" x14ac:dyDescent="0.1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row>
    <row r="665" spans="1:36" ht="15.75" customHeight="1" x14ac:dyDescent="0.1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row>
    <row r="666" spans="1:36" ht="15.75" customHeight="1" x14ac:dyDescent="0.1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row>
    <row r="667" spans="1:36" ht="15.75" customHeight="1" x14ac:dyDescent="0.1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row>
    <row r="668" spans="1:36" ht="15.75" customHeight="1" x14ac:dyDescent="0.1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row>
    <row r="669" spans="1:36" ht="15.75" customHeight="1" x14ac:dyDescent="0.1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row>
    <row r="670" spans="1:36" ht="15.75" customHeight="1" x14ac:dyDescent="0.1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row>
    <row r="671" spans="1:36" ht="15.75" customHeight="1" x14ac:dyDescent="0.1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row>
    <row r="672" spans="1:36" ht="15.75" customHeight="1" x14ac:dyDescent="0.1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row>
    <row r="673" spans="1:36" ht="15.75" customHeight="1" x14ac:dyDescent="0.1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row>
    <row r="674" spans="1:36" ht="15.75" customHeight="1" x14ac:dyDescent="0.1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row>
    <row r="675" spans="1:36" ht="15.75" customHeight="1" x14ac:dyDescent="0.1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row>
    <row r="676" spans="1:36" ht="15.75" customHeight="1" x14ac:dyDescent="0.1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row>
    <row r="677" spans="1:36" ht="15.75" customHeight="1" x14ac:dyDescent="0.1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row>
    <row r="678" spans="1:36" ht="15.75" customHeight="1" x14ac:dyDescent="0.1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row>
    <row r="679" spans="1:36" ht="15.75" customHeight="1" x14ac:dyDescent="0.1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row>
    <row r="680" spans="1:36" ht="15.75" customHeight="1" x14ac:dyDescent="0.1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row>
    <row r="681" spans="1:36" ht="15.75" customHeight="1" x14ac:dyDescent="0.1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row>
    <row r="682" spans="1:36" ht="15.75" customHeight="1" x14ac:dyDescent="0.1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row>
    <row r="683" spans="1:36" ht="15.75" customHeight="1" x14ac:dyDescent="0.1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row>
    <row r="684" spans="1:36" ht="15.75" customHeight="1" x14ac:dyDescent="0.1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row>
    <row r="685" spans="1:36" ht="15.75" customHeight="1" x14ac:dyDescent="0.1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row>
    <row r="686" spans="1:36" ht="15.75" customHeight="1" x14ac:dyDescent="0.1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row>
    <row r="687" spans="1:36" ht="15.75" customHeight="1" x14ac:dyDescent="0.1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row>
    <row r="688" spans="1:36" ht="15.75" customHeight="1" x14ac:dyDescent="0.1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row>
    <row r="689" spans="1:36" ht="15.75" customHeight="1" x14ac:dyDescent="0.1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row>
    <row r="690" spans="1:36" ht="15.75" customHeight="1" x14ac:dyDescent="0.1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row>
    <row r="691" spans="1:36" ht="15.75" customHeight="1" x14ac:dyDescent="0.1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row>
    <row r="692" spans="1:36" ht="15.75" customHeight="1" x14ac:dyDescent="0.1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row>
    <row r="693" spans="1:36" ht="15.75" customHeight="1" x14ac:dyDescent="0.1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row>
    <row r="694" spans="1:36" ht="15.75" customHeight="1" x14ac:dyDescent="0.1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row>
    <row r="695" spans="1:36" ht="15.75" customHeight="1" x14ac:dyDescent="0.1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row>
    <row r="696" spans="1:36" ht="15.75" customHeight="1" x14ac:dyDescent="0.1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row>
    <row r="697" spans="1:36" ht="15.75" customHeight="1" x14ac:dyDescent="0.1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row>
    <row r="698" spans="1:36" ht="15.75" customHeight="1" x14ac:dyDescent="0.1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row>
    <row r="699" spans="1:36" ht="15.75" customHeight="1" x14ac:dyDescent="0.1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row>
    <row r="700" spans="1:36" ht="15.75" customHeight="1" x14ac:dyDescent="0.1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row>
    <row r="701" spans="1:36" ht="15.75" customHeight="1" x14ac:dyDescent="0.1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row>
    <row r="702" spans="1:36" ht="15.75" customHeight="1" x14ac:dyDescent="0.1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row>
    <row r="703" spans="1:36" ht="15.75" customHeight="1" x14ac:dyDescent="0.1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row>
    <row r="704" spans="1:36" ht="15.75" customHeight="1" x14ac:dyDescent="0.1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row>
    <row r="705" spans="1:36" ht="15.75" customHeight="1" x14ac:dyDescent="0.1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row>
    <row r="706" spans="1:36" ht="15.75" customHeight="1" x14ac:dyDescent="0.1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row>
    <row r="707" spans="1:36" ht="15.75" customHeight="1" x14ac:dyDescent="0.1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row>
    <row r="708" spans="1:36" ht="15.75" customHeight="1" x14ac:dyDescent="0.1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row>
    <row r="709" spans="1:36" ht="15.75" customHeight="1" x14ac:dyDescent="0.1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row>
    <row r="710" spans="1:36" ht="15.75" customHeight="1" x14ac:dyDescent="0.1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row>
    <row r="711" spans="1:36" ht="15.75" customHeight="1" x14ac:dyDescent="0.1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row>
    <row r="712" spans="1:36" ht="15.75" customHeight="1" x14ac:dyDescent="0.1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row>
    <row r="713" spans="1:36" ht="15.75" customHeight="1" x14ac:dyDescent="0.1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row>
    <row r="714" spans="1:36" ht="15.75" customHeight="1" x14ac:dyDescent="0.1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row>
    <row r="715" spans="1:36" ht="15.75" customHeight="1" x14ac:dyDescent="0.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row>
    <row r="716" spans="1:36" ht="15.75" customHeight="1" x14ac:dyDescent="0.1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row>
    <row r="717" spans="1:36" ht="15.75" customHeight="1" x14ac:dyDescent="0.1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row>
    <row r="718" spans="1:36" ht="15.75" customHeight="1" x14ac:dyDescent="0.1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row>
    <row r="719" spans="1:36" ht="15.75" customHeight="1" x14ac:dyDescent="0.1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row>
    <row r="720" spans="1:36" ht="15.75" customHeight="1" x14ac:dyDescent="0.1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row>
    <row r="721" spans="1:36" ht="15.75" customHeight="1" x14ac:dyDescent="0.1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row>
    <row r="722" spans="1:36" ht="15.75" customHeight="1" x14ac:dyDescent="0.1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row>
    <row r="723" spans="1:36" ht="15.75" customHeight="1" x14ac:dyDescent="0.1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row>
    <row r="724" spans="1:36" ht="15.75" customHeight="1" x14ac:dyDescent="0.1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row>
    <row r="725" spans="1:36" ht="15.75" customHeight="1" x14ac:dyDescent="0.1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row>
    <row r="726" spans="1:36" ht="15.75" customHeight="1" x14ac:dyDescent="0.1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row>
    <row r="727" spans="1:36" ht="15.75" customHeight="1" x14ac:dyDescent="0.1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row>
    <row r="728" spans="1:36" ht="15.75" customHeight="1" x14ac:dyDescent="0.1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row>
    <row r="729" spans="1:36" ht="15.75" customHeight="1" x14ac:dyDescent="0.1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row>
    <row r="730" spans="1:36" ht="15.75" customHeight="1" x14ac:dyDescent="0.1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row>
    <row r="731" spans="1:36" ht="15.75" customHeight="1" x14ac:dyDescent="0.1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row>
    <row r="732" spans="1:36" ht="15.75" customHeight="1" x14ac:dyDescent="0.1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row>
    <row r="733" spans="1:36" ht="15.75" customHeight="1" x14ac:dyDescent="0.1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row>
    <row r="734" spans="1:36" ht="15.75" customHeight="1" x14ac:dyDescent="0.1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row>
    <row r="735" spans="1:36" ht="15.75" customHeight="1" x14ac:dyDescent="0.1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row>
    <row r="736" spans="1:36" ht="15.75" customHeight="1" x14ac:dyDescent="0.1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row>
    <row r="737" spans="1:36" ht="15.75" customHeight="1" x14ac:dyDescent="0.1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row>
    <row r="738" spans="1:36" ht="15.75" customHeight="1" x14ac:dyDescent="0.1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row>
    <row r="739" spans="1:36" ht="15.75" customHeight="1" x14ac:dyDescent="0.1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row>
    <row r="740" spans="1:36" ht="15.75" customHeight="1" x14ac:dyDescent="0.1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row>
    <row r="741" spans="1:36" ht="15.75" customHeight="1" x14ac:dyDescent="0.1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row>
    <row r="742" spans="1:36" ht="15.75" customHeight="1" x14ac:dyDescent="0.1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row>
    <row r="743" spans="1:36" ht="15.75" customHeight="1" x14ac:dyDescent="0.1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row>
    <row r="744" spans="1:36" ht="15.75" customHeight="1" x14ac:dyDescent="0.1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row>
    <row r="745" spans="1:36" ht="15.75" customHeight="1" x14ac:dyDescent="0.1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row>
    <row r="746" spans="1:36" ht="15.75" customHeight="1" x14ac:dyDescent="0.1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row>
    <row r="747" spans="1:36" ht="15.75" customHeight="1" x14ac:dyDescent="0.1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row>
    <row r="748" spans="1:36" ht="15.75" customHeight="1" x14ac:dyDescent="0.1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row>
    <row r="749" spans="1:36" ht="15.75" customHeight="1" x14ac:dyDescent="0.1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row>
    <row r="750" spans="1:36" ht="15.75" customHeight="1" x14ac:dyDescent="0.1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row>
    <row r="751" spans="1:36" ht="15.75" customHeight="1" x14ac:dyDescent="0.1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row>
    <row r="752" spans="1:36" ht="15.75" customHeight="1" x14ac:dyDescent="0.1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row>
    <row r="753" spans="1:36" ht="15.75" customHeight="1" x14ac:dyDescent="0.1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row>
    <row r="754" spans="1:36" ht="15.75" customHeight="1" x14ac:dyDescent="0.1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row>
    <row r="755" spans="1:36" ht="15.75" customHeight="1" x14ac:dyDescent="0.1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row>
    <row r="756" spans="1:36" ht="15.75" customHeight="1" x14ac:dyDescent="0.1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row>
    <row r="757" spans="1:36" ht="15.75" customHeight="1" x14ac:dyDescent="0.1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row>
    <row r="758" spans="1:36" ht="15.75" customHeight="1" x14ac:dyDescent="0.1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row>
    <row r="759" spans="1:36" ht="15.75" customHeight="1" x14ac:dyDescent="0.1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row>
    <row r="760" spans="1:36" ht="15.75" customHeight="1" x14ac:dyDescent="0.1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row>
    <row r="761" spans="1:36" ht="15.75" customHeight="1" x14ac:dyDescent="0.1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row>
    <row r="762" spans="1:36" ht="15.75" customHeight="1" x14ac:dyDescent="0.1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row>
    <row r="763" spans="1:36" ht="15.75" customHeight="1" x14ac:dyDescent="0.1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row>
    <row r="764" spans="1:36" ht="15.75" customHeight="1" x14ac:dyDescent="0.1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row>
    <row r="765" spans="1:36" ht="15.75" customHeight="1" x14ac:dyDescent="0.1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row>
    <row r="766" spans="1:36" ht="15.75" customHeight="1" x14ac:dyDescent="0.1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row>
    <row r="767" spans="1:36" ht="15.75" customHeight="1" x14ac:dyDescent="0.1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row>
    <row r="768" spans="1:36" ht="15.75" customHeight="1" x14ac:dyDescent="0.1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row>
    <row r="769" spans="1:36" ht="15.75" customHeight="1" x14ac:dyDescent="0.1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row>
    <row r="770" spans="1:36" ht="15.75" customHeight="1" x14ac:dyDescent="0.1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row>
    <row r="771" spans="1:36" ht="15.75" customHeight="1" x14ac:dyDescent="0.1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row>
    <row r="772" spans="1:36" ht="15.75" customHeight="1" x14ac:dyDescent="0.1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row>
    <row r="773" spans="1:36" ht="15.75" customHeight="1" x14ac:dyDescent="0.1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row>
    <row r="774" spans="1:36" ht="15.75" customHeight="1" x14ac:dyDescent="0.1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row>
    <row r="775" spans="1:36" ht="15.75" customHeight="1" x14ac:dyDescent="0.1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row>
    <row r="776" spans="1:36" ht="15.75" customHeight="1" x14ac:dyDescent="0.1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row>
    <row r="777" spans="1:36" ht="15.75" customHeight="1" x14ac:dyDescent="0.1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row>
    <row r="778" spans="1:36" ht="15.75" customHeight="1" x14ac:dyDescent="0.1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row>
    <row r="779" spans="1:36" ht="15.75" customHeight="1" x14ac:dyDescent="0.1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row>
    <row r="780" spans="1:36" ht="15.75" customHeight="1" x14ac:dyDescent="0.1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row>
    <row r="781" spans="1:36" ht="15.75" customHeight="1" x14ac:dyDescent="0.1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row>
    <row r="782" spans="1:36" ht="15.75" customHeight="1" x14ac:dyDescent="0.1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row>
    <row r="783" spans="1:36" ht="15.75" customHeight="1" x14ac:dyDescent="0.1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row>
    <row r="784" spans="1:36" ht="15.75" customHeight="1" x14ac:dyDescent="0.1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row>
    <row r="785" spans="1:36" ht="15.75" customHeight="1" x14ac:dyDescent="0.1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row>
    <row r="786" spans="1:36" ht="15.75" customHeight="1" x14ac:dyDescent="0.1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row>
    <row r="787" spans="1:36" ht="15.75" customHeight="1" x14ac:dyDescent="0.1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row>
    <row r="788" spans="1:36" ht="15.75" customHeight="1" x14ac:dyDescent="0.1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row>
    <row r="789" spans="1:36" ht="15.75" customHeight="1" x14ac:dyDescent="0.1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row>
    <row r="790" spans="1:36" ht="15.75" customHeight="1" x14ac:dyDescent="0.1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row>
    <row r="791" spans="1:36" ht="15.75" customHeight="1" x14ac:dyDescent="0.1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row>
    <row r="792" spans="1:36" ht="15.75" customHeight="1" x14ac:dyDescent="0.1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row>
    <row r="793" spans="1:36" ht="15.75" customHeight="1" x14ac:dyDescent="0.1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row>
    <row r="794" spans="1:36" ht="15.75" customHeight="1" x14ac:dyDescent="0.1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row>
    <row r="795" spans="1:36" ht="15.75" customHeight="1" x14ac:dyDescent="0.1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row>
    <row r="796" spans="1:36" ht="15.75" customHeight="1" x14ac:dyDescent="0.1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row>
    <row r="797" spans="1:36" ht="15.75" customHeight="1" x14ac:dyDescent="0.1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row>
    <row r="798" spans="1:36" ht="15.75" customHeight="1" x14ac:dyDescent="0.1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row>
    <row r="799" spans="1:36" ht="15.75" customHeight="1" x14ac:dyDescent="0.1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row>
    <row r="800" spans="1:36" ht="15.75" customHeight="1" x14ac:dyDescent="0.1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row>
    <row r="801" spans="1:36" ht="15.75" customHeight="1" x14ac:dyDescent="0.1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row>
    <row r="802" spans="1:36" ht="15.75" customHeight="1" x14ac:dyDescent="0.1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row>
    <row r="803" spans="1:36" ht="15.75" customHeight="1" x14ac:dyDescent="0.1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row>
    <row r="804" spans="1:36" ht="15.75" customHeight="1" x14ac:dyDescent="0.1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row>
    <row r="805" spans="1:36" ht="15.75" customHeight="1" x14ac:dyDescent="0.1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row>
    <row r="806" spans="1:36" ht="15.75" customHeight="1" x14ac:dyDescent="0.1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row>
    <row r="807" spans="1:36" ht="15.75" customHeight="1" x14ac:dyDescent="0.1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row>
    <row r="808" spans="1:36" ht="15.75" customHeight="1" x14ac:dyDescent="0.1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row>
    <row r="809" spans="1:36" ht="15.75" customHeight="1" x14ac:dyDescent="0.1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row>
    <row r="810" spans="1:36" ht="15.75" customHeight="1" x14ac:dyDescent="0.1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row>
    <row r="811" spans="1:36" ht="15.75" customHeight="1" x14ac:dyDescent="0.1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row>
    <row r="812" spans="1:36" ht="15.75" customHeight="1" x14ac:dyDescent="0.1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row>
    <row r="813" spans="1:36" ht="15.75" customHeight="1" x14ac:dyDescent="0.1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row>
    <row r="814" spans="1:36" ht="15.75" customHeight="1" x14ac:dyDescent="0.1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row>
    <row r="815" spans="1:36" ht="15.75" customHeight="1" x14ac:dyDescent="0.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row>
    <row r="816" spans="1:36" ht="15.75" customHeight="1" x14ac:dyDescent="0.1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row>
    <row r="817" spans="1:36" ht="15.75" customHeight="1" x14ac:dyDescent="0.1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row>
    <row r="818" spans="1:36" ht="15.75" customHeight="1" x14ac:dyDescent="0.1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row>
    <row r="819" spans="1:36" ht="15.75" customHeight="1" x14ac:dyDescent="0.1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row>
    <row r="820" spans="1:36" ht="15.75" customHeight="1" x14ac:dyDescent="0.1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row>
    <row r="821" spans="1:36" ht="15.75" customHeight="1" x14ac:dyDescent="0.1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row>
    <row r="822" spans="1:36" ht="15.75" customHeight="1" x14ac:dyDescent="0.1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row>
    <row r="823" spans="1:36" ht="15.75" customHeight="1" x14ac:dyDescent="0.1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row>
    <row r="824" spans="1:36" ht="15.75" customHeight="1" x14ac:dyDescent="0.1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row>
    <row r="825" spans="1:36" ht="15.75" customHeight="1" x14ac:dyDescent="0.1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row>
    <row r="826" spans="1:36" ht="15.75" customHeight="1" x14ac:dyDescent="0.1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row>
    <row r="827" spans="1:36" ht="15.75" customHeight="1" x14ac:dyDescent="0.1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row>
    <row r="828" spans="1:36" ht="15.75" customHeight="1" x14ac:dyDescent="0.1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row>
    <row r="829" spans="1:36" ht="15.75" customHeight="1" x14ac:dyDescent="0.1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row>
    <row r="830" spans="1:36" ht="15.75" customHeight="1" x14ac:dyDescent="0.1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row>
    <row r="831" spans="1:36" ht="15.75" customHeight="1" x14ac:dyDescent="0.1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row>
    <row r="832" spans="1:36" ht="15.75" customHeight="1" x14ac:dyDescent="0.1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row>
    <row r="833" spans="1:36" ht="15.75" customHeight="1" x14ac:dyDescent="0.1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row>
    <row r="834" spans="1:36" ht="15.75" customHeight="1" x14ac:dyDescent="0.1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row>
    <row r="835" spans="1:36" ht="15.75" customHeight="1" x14ac:dyDescent="0.1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row>
    <row r="836" spans="1:36" ht="15.75" customHeight="1" x14ac:dyDescent="0.1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row>
    <row r="837" spans="1:36" ht="15.75" customHeight="1" x14ac:dyDescent="0.1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row>
    <row r="838" spans="1:36" ht="15.75" customHeight="1" x14ac:dyDescent="0.1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row>
    <row r="839" spans="1:36" ht="15.75" customHeight="1" x14ac:dyDescent="0.1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row>
    <row r="840" spans="1:36" ht="15.75" customHeight="1" x14ac:dyDescent="0.1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row>
    <row r="841" spans="1:36" ht="15.75" customHeight="1" x14ac:dyDescent="0.1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row>
    <row r="842" spans="1:36" ht="15.75" customHeight="1" x14ac:dyDescent="0.1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row>
    <row r="843" spans="1:36" ht="15.75" customHeight="1" x14ac:dyDescent="0.1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row>
    <row r="844" spans="1:36" ht="15.75" customHeight="1" x14ac:dyDescent="0.1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row>
    <row r="845" spans="1:36" ht="15.75" customHeight="1" x14ac:dyDescent="0.1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row>
    <row r="846" spans="1:36" ht="15.75" customHeight="1" x14ac:dyDescent="0.1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row>
    <row r="847" spans="1:36" ht="15.75" customHeight="1" x14ac:dyDescent="0.1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row>
    <row r="848" spans="1:36" ht="15.75" customHeight="1" x14ac:dyDescent="0.1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row>
    <row r="849" spans="1:36" ht="15.75" customHeight="1" x14ac:dyDescent="0.1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row>
    <row r="850" spans="1:36" ht="15.75" customHeight="1" x14ac:dyDescent="0.1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row>
    <row r="851" spans="1:36" ht="15.75" customHeight="1" x14ac:dyDescent="0.1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row>
    <row r="852" spans="1:36" ht="15.75" customHeight="1" x14ac:dyDescent="0.1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row>
    <row r="853" spans="1:36" ht="15.75" customHeight="1" x14ac:dyDescent="0.1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row>
    <row r="854" spans="1:36" ht="15.75" customHeight="1" x14ac:dyDescent="0.1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row>
    <row r="855" spans="1:36" ht="15.75" customHeight="1" x14ac:dyDescent="0.1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row>
    <row r="856" spans="1:36" ht="15.75" customHeight="1" x14ac:dyDescent="0.1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row>
    <row r="857" spans="1:36" ht="15.75" customHeight="1" x14ac:dyDescent="0.1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row>
    <row r="858" spans="1:36" ht="15.75" customHeight="1" x14ac:dyDescent="0.1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row>
    <row r="859" spans="1:36" ht="15.75" customHeight="1" x14ac:dyDescent="0.1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row>
    <row r="860" spans="1:36" ht="15.75" customHeight="1" x14ac:dyDescent="0.1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row>
    <row r="861" spans="1:36" ht="15.75" customHeight="1" x14ac:dyDescent="0.1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row>
    <row r="862" spans="1:36" ht="15.75" customHeight="1" x14ac:dyDescent="0.1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row>
    <row r="863" spans="1:36" ht="15.75" customHeight="1" x14ac:dyDescent="0.1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row>
    <row r="864" spans="1:36" ht="15.75" customHeight="1" x14ac:dyDescent="0.1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row>
    <row r="865" spans="1:36" ht="15.75" customHeight="1" x14ac:dyDescent="0.1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row>
    <row r="866" spans="1:36" ht="15.75" customHeight="1" x14ac:dyDescent="0.1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row>
    <row r="867" spans="1:36" ht="15.75" customHeight="1" x14ac:dyDescent="0.1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row>
    <row r="868" spans="1:36" ht="15.75" customHeight="1" x14ac:dyDescent="0.1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row>
    <row r="869" spans="1:36" ht="15.75" customHeight="1" x14ac:dyDescent="0.1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row>
    <row r="870" spans="1:36" ht="15.75" customHeight="1" x14ac:dyDescent="0.1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row>
    <row r="871" spans="1:36" ht="15.75" customHeight="1" x14ac:dyDescent="0.1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row>
    <row r="872" spans="1:36" ht="15.75" customHeight="1" x14ac:dyDescent="0.1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row>
    <row r="873" spans="1:36" ht="15.75" customHeight="1" x14ac:dyDescent="0.1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row>
    <row r="874" spans="1:36" ht="15.75" customHeight="1" x14ac:dyDescent="0.1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row>
    <row r="875" spans="1:36" ht="15.75" customHeight="1" x14ac:dyDescent="0.1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row>
    <row r="876" spans="1:36" ht="15.75" customHeight="1" x14ac:dyDescent="0.1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row>
    <row r="877" spans="1:36" ht="15.75" customHeight="1" x14ac:dyDescent="0.1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row>
    <row r="878" spans="1:36" ht="15.75" customHeight="1" x14ac:dyDescent="0.1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row>
    <row r="879" spans="1:36" ht="15.75" customHeight="1" x14ac:dyDescent="0.1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row>
    <row r="880" spans="1:36" ht="15.75" customHeight="1" x14ac:dyDescent="0.1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row>
    <row r="881" spans="1:36" ht="15.75" customHeight="1" x14ac:dyDescent="0.1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row>
    <row r="882" spans="1:36" ht="15.75" customHeight="1" x14ac:dyDescent="0.1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row>
    <row r="883" spans="1:36" ht="15.75" customHeight="1" x14ac:dyDescent="0.1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row>
    <row r="884" spans="1:36" ht="15.75" customHeight="1" x14ac:dyDescent="0.1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row>
    <row r="885" spans="1:36" ht="15.75" customHeight="1" x14ac:dyDescent="0.1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row>
    <row r="886" spans="1:36" ht="15.75" customHeight="1" x14ac:dyDescent="0.1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row>
    <row r="887" spans="1:36" ht="15.75" customHeight="1" x14ac:dyDescent="0.1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row>
    <row r="888" spans="1:36" ht="15.75" customHeight="1" x14ac:dyDescent="0.1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row>
    <row r="889" spans="1:36" ht="15.75" customHeight="1" x14ac:dyDescent="0.1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row>
    <row r="890" spans="1:36" ht="15.75" customHeight="1" x14ac:dyDescent="0.1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row>
    <row r="891" spans="1:36" ht="15.75" customHeight="1" x14ac:dyDescent="0.1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row>
    <row r="892" spans="1:36" ht="15.75" customHeight="1" x14ac:dyDescent="0.1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row>
    <row r="893" spans="1:36" ht="15.75" customHeight="1" x14ac:dyDescent="0.1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row>
    <row r="894" spans="1:36" ht="15.75" customHeight="1" x14ac:dyDescent="0.1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row>
    <row r="895" spans="1:36" ht="15.75" customHeight="1" x14ac:dyDescent="0.1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row>
    <row r="896" spans="1:36" ht="15.75" customHeight="1" x14ac:dyDescent="0.1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row>
    <row r="897" spans="1:36" ht="15.75" customHeight="1" x14ac:dyDescent="0.1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row>
    <row r="898" spans="1:36" ht="15.75" customHeight="1" x14ac:dyDescent="0.1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row>
    <row r="899" spans="1:36" ht="15.75" customHeight="1" x14ac:dyDescent="0.1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row>
    <row r="900" spans="1:36" ht="15.75" customHeight="1" x14ac:dyDescent="0.1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row>
    <row r="901" spans="1:36" ht="15.75" customHeight="1" x14ac:dyDescent="0.1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row>
    <row r="902" spans="1:36" ht="15.75" customHeight="1" x14ac:dyDescent="0.1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row>
    <row r="903" spans="1:36" ht="15.75" customHeight="1" x14ac:dyDescent="0.1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row>
    <row r="904" spans="1:36" ht="15.75" customHeight="1" x14ac:dyDescent="0.1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row>
    <row r="905" spans="1:36" ht="15.75" customHeight="1" x14ac:dyDescent="0.1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row>
    <row r="906" spans="1:36" ht="15.75" customHeight="1" x14ac:dyDescent="0.1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row>
    <row r="907" spans="1:36" ht="15.75" customHeight="1" x14ac:dyDescent="0.1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row>
    <row r="908" spans="1:36" ht="15.75" customHeight="1" x14ac:dyDescent="0.1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row>
    <row r="909" spans="1:36" ht="15.75" customHeight="1" x14ac:dyDescent="0.1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row>
    <row r="910" spans="1:36" ht="15.75" customHeight="1" x14ac:dyDescent="0.1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row>
    <row r="911" spans="1:36" ht="15.75" customHeight="1" x14ac:dyDescent="0.1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row>
    <row r="912" spans="1:36" ht="15.75" customHeight="1" x14ac:dyDescent="0.1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row>
    <row r="913" spans="1:36" ht="15.75" customHeight="1" x14ac:dyDescent="0.1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row>
    <row r="914" spans="1:36" ht="15.75" customHeight="1" x14ac:dyDescent="0.1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row>
    <row r="915" spans="1:36" ht="15.75" customHeight="1" x14ac:dyDescent="0.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row>
    <row r="916" spans="1:36" ht="15.75" customHeight="1" x14ac:dyDescent="0.1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row>
    <row r="917" spans="1:36" ht="15.75" customHeight="1" x14ac:dyDescent="0.1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row>
    <row r="918" spans="1:36" ht="15.75" customHeight="1" x14ac:dyDescent="0.1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row>
    <row r="919" spans="1:36" ht="15.75" customHeight="1" x14ac:dyDescent="0.1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row>
    <row r="920" spans="1:36" ht="15.75" customHeight="1" x14ac:dyDescent="0.1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row>
    <row r="921" spans="1:36" ht="15.75" customHeight="1" x14ac:dyDescent="0.1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row>
    <row r="922" spans="1:36" ht="15.75" customHeight="1" x14ac:dyDescent="0.1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row>
    <row r="923" spans="1:36" ht="15.75" customHeight="1" x14ac:dyDescent="0.1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row>
    <row r="924" spans="1:36" ht="15.75" customHeight="1" x14ac:dyDescent="0.1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row>
    <row r="925" spans="1:36" ht="15.75" customHeight="1" x14ac:dyDescent="0.1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row>
    <row r="926" spans="1:36" ht="15.75" customHeight="1" x14ac:dyDescent="0.1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row>
    <row r="927" spans="1:36" ht="15.75" customHeight="1" x14ac:dyDescent="0.1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row>
    <row r="928" spans="1:36" ht="15.75" customHeight="1" x14ac:dyDescent="0.1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row>
    <row r="929" spans="1:36" ht="15.75" customHeight="1" x14ac:dyDescent="0.1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row>
    <row r="930" spans="1:36" ht="15.75" customHeight="1" x14ac:dyDescent="0.1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row>
    <row r="931" spans="1:36" ht="15.75" customHeight="1" x14ac:dyDescent="0.1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row>
    <row r="932" spans="1:36" ht="15.75" customHeight="1" x14ac:dyDescent="0.1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row>
    <row r="933" spans="1:36" ht="15.75" customHeight="1" x14ac:dyDescent="0.1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row>
    <row r="934" spans="1:36" ht="15.75" customHeight="1" x14ac:dyDescent="0.1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row>
    <row r="935" spans="1:36" ht="15.75" customHeight="1" x14ac:dyDescent="0.1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row>
    <row r="936" spans="1:36" ht="15.75" customHeight="1" x14ac:dyDescent="0.1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row>
    <row r="937" spans="1:36" ht="15.75" customHeight="1" x14ac:dyDescent="0.1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row>
    <row r="938" spans="1:36" ht="15.75" customHeight="1" x14ac:dyDescent="0.1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row>
    <row r="939" spans="1:36" ht="15.75" customHeight="1" x14ac:dyDescent="0.1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row>
    <row r="940" spans="1:36" ht="15.75" customHeight="1" x14ac:dyDescent="0.1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row>
    <row r="941" spans="1:36" ht="15.75" customHeight="1" x14ac:dyDescent="0.1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row>
    <row r="942" spans="1:36" ht="15.75" customHeight="1" x14ac:dyDescent="0.1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row>
    <row r="943" spans="1:36" ht="15.75" customHeight="1" x14ac:dyDescent="0.1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row>
    <row r="944" spans="1:36" ht="15.75" customHeight="1" x14ac:dyDescent="0.1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row>
    <row r="945" spans="1:36" ht="15.75" customHeight="1" x14ac:dyDescent="0.1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row>
    <row r="946" spans="1:36" ht="15.75" customHeight="1" x14ac:dyDescent="0.1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row>
    <row r="947" spans="1:36" ht="15.75" customHeight="1" x14ac:dyDescent="0.1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row>
    <row r="948" spans="1:36" ht="15.75" customHeight="1" x14ac:dyDescent="0.1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row>
    <row r="949" spans="1:36" ht="15.75" customHeight="1" x14ac:dyDescent="0.1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row>
    <row r="950" spans="1:36" ht="15.75" customHeight="1" x14ac:dyDescent="0.1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row>
    <row r="951" spans="1:36" ht="15.75" customHeight="1" x14ac:dyDescent="0.1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row>
    <row r="952" spans="1:36" ht="15.75" customHeight="1" x14ac:dyDescent="0.1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row>
    <row r="953" spans="1:36" ht="15.75" customHeight="1" x14ac:dyDescent="0.1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row>
    <row r="954" spans="1:36" ht="15.75" customHeight="1" x14ac:dyDescent="0.1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row>
    <row r="955" spans="1:36" ht="15.75" customHeight="1" x14ac:dyDescent="0.1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row>
    <row r="956" spans="1:36" ht="15.75" customHeight="1" x14ac:dyDescent="0.1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row>
    <row r="957" spans="1:36" ht="15.75" customHeight="1" x14ac:dyDescent="0.1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row>
    <row r="958" spans="1:36" ht="15.75" customHeight="1" x14ac:dyDescent="0.1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row>
    <row r="959" spans="1:36" ht="15.75" customHeight="1" x14ac:dyDescent="0.1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row>
    <row r="960" spans="1:36" ht="15.75" customHeight="1" x14ac:dyDescent="0.1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row>
    <row r="961" spans="1:36" ht="15.75" customHeight="1" x14ac:dyDescent="0.1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row>
    <row r="962" spans="1:36" ht="15.75" customHeight="1" x14ac:dyDescent="0.1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row>
    <row r="963" spans="1:36" ht="15.75" customHeight="1" x14ac:dyDescent="0.1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row>
    <row r="964" spans="1:36" ht="15.75" customHeight="1" x14ac:dyDescent="0.1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row>
    <row r="965" spans="1:36" ht="15.75" customHeight="1" x14ac:dyDescent="0.1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row>
    <row r="966" spans="1:36" ht="15.75" customHeight="1" x14ac:dyDescent="0.1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row>
    <row r="967" spans="1:36" ht="15.75" customHeight="1" x14ac:dyDescent="0.1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row>
    <row r="968" spans="1:36" ht="15.75" customHeight="1" x14ac:dyDescent="0.1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row>
    <row r="969" spans="1:36" ht="15.75" customHeight="1" x14ac:dyDescent="0.1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row>
    <row r="970" spans="1:36" ht="15.75" customHeight="1" x14ac:dyDescent="0.1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row>
    <row r="971" spans="1:36" ht="15.75" customHeight="1" x14ac:dyDescent="0.1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row>
  </sheetData>
  <mergeCells count="41">
    <mergeCell ref="I26:I36"/>
    <mergeCell ref="A2:J2"/>
    <mergeCell ref="A3:J3"/>
    <mergeCell ref="A4:J4"/>
    <mergeCell ref="A5:F5"/>
    <mergeCell ref="A17:A18"/>
    <mergeCell ref="B17:B18"/>
    <mergeCell ref="C17:G18"/>
    <mergeCell ref="H17:H18"/>
    <mergeCell ref="J17:J18"/>
    <mergeCell ref="A19:A25"/>
    <mergeCell ref="H19:H25"/>
    <mergeCell ref="I19:I25"/>
    <mergeCell ref="J19:J25"/>
    <mergeCell ref="C25:G25"/>
    <mergeCell ref="A50:I50"/>
    <mergeCell ref="A53:J55"/>
    <mergeCell ref="J26:J36"/>
    <mergeCell ref="C37:G37"/>
    <mergeCell ref="A38:A45"/>
    <mergeCell ref="B38:B45"/>
    <mergeCell ref="C38:G38"/>
    <mergeCell ref="C39:G39"/>
    <mergeCell ref="C40:G40"/>
    <mergeCell ref="C41:G41"/>
    <mergeCell ref="C42:G42"/>
    <mergeCell ref="C43:G43"/>
    <mergeCell ref="A26:A36"/>
    <mergeCell ref="B26:B36"/>
    <mergeCell ref="C26:G36"/>
    <mergeCell ref="H26:H36"/>
    <mergeCell ref="C46:G46"/>
    <mergeCell ref="C44:G44"/>
    <mergeCell ref="C45:G45"/>
    <mergeCell ref="A48:I48"/>
    <mergeCell ref="A49:I49"/>
    <mergeCell ref="A57:G58"/>
    <mergeCell ref="A59:C59"/>
    <mergeCell ref="A60:B60"/>
    <mergeCell ref="A61:B61"/>
    <mergeCell ref="A62:B62"/>
  </mergeCells>
  <pageMargins left="0.7" right="0.7" top="0.75" bottom="0.75" header="0.3" footer="0.3"/>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 - amended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Lina.khatir</dc:creator>
  <cp:lastModifiedBy>Mohamed  Ahmed  - ZOA Sudan</cp:lastModifiedBy>
  <cp:lastPrinted>2025-06-11T11:41:27Z</cp:lastPrinted>
  <dcterms:created xsi:type="dcterms:W3CDTF">2022-05-22T06:33:27Z</dcterms:created>
  <dcterms:modified xsi:type="dcterms:W3CDTF">2025-06-11T11:42:09Z</dcterms:modified>
</cp:coreProperties>
</file>